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5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5" l="1"/>
  <c r="D32" i="5" s="1"/>
  <c r="G31" i="5"/>
  <c r="G32" i="5" s="1"/>
  <c r="J31" i="5"/>
  <c r="J32" i="5" s="1"/>
  <c r="M31" i="5"/>
  <c r="M32" i="5" s="1"/>
  <c r="P31" i="5"/>
  <c r="P32" i="5" s="1"/>
  <c r="S31" i="5"/>
  <c r="S32" i="5" s="1"/>
  <c r="V31" i="5"/>
  <c r="V32" i="5" s="1"/>
  <c r="E31" i="5"/>
  <c r="E32" i="5" s="1"/>
  <c r="H31" i="5"/>
  <c r="H32" i="5" s="1"/>
  <c r="K31" i="5"/>
  <c r="K32" i="5" s="1"/>
  <c r="N31" i="5"/>
  <c r="N32" i="5" s="1"/>
  <c r="Q31" i="5"/>
  <c r="Q32" i="5" s="1"/>
  <c r="T31" i="5"/>
  <c r="T32" i="5" s="1"/>
  <c r="W31" i="5"/>
  <c r="W32" i="5" s="1"/>
  <c r="C31" i="5"/>
  <c r="C32" i="5" s="1"/>
  <c r="F31" i="5"/>
  <c r="F32" i="5" s="1"/>
  <c r="I31" i="5"/>
  <c r="I32" i="5" s="1"/>
  <c r="L31" i="5"/>
  <c r="L32" i="5" s="1"/>
  <c r="O31" i="5"/>
  <c r="O32" i="5" s="1"/>
  <c r="R31" i="5"/>
  <c r="R32" i="5" s="1"/>
  <c r="U31" i="5"/>
  <c r="U32" i="5" s="1"/>
  <c r="Y31" i="5"/>
  <c r="Y32" i="5" s="1"/>
  <c r="AB31" i="5"/>
  <c r="AB32" i="5" s="1"/>
  <c r="AE31" i="5"/>
  <c r="AE32" i="5" s="1"/>
  <c r="AH31" i="5"/>
  <c r="AH32" i="5" s="1"/>
  <c r="AK31" i="5"/>
  <c r="AK32" i="5" s="1"/>
  <c r="AN31" i="5"/>
  <c r="AN32" i="5" s="1"/>
  <c r="AQ31" i="5"/>
  <c r="AQ32" i="5" s="1"/>
  <c r="AT31" i="5"/>
  <c r="AT32" i="5" s="1"/>
  <c r="AW31" i="5"/>
  <c r="AW32" i="5" s="1"/>
  <c r="AZ31" i="5"/>
  <c r="AZ32" i="5" s="1"/>
  <c r="BC31" i="5"/>
  <c r="BC32" i="5" s="1"/>
  <c r="BF31" i="5"/>
  <c r="BF32" i="5" s="1"/>
  <c r="BI31" i="5"/>
  <c r="BI32" i="5" s="1"/>
  <c r="BL31" i="5"/>
  <c r="BL32" i="5" s="1"/>
  <c r="BO31" i="5"/>
  <c r="BO32" i="5" s="1"/>
  <c r="BR31" i="5"/>
  <c r="BR32" i="5" s="1"/>
  <c r="BU31" i="5"/>
  <c r="BU32" i="5" s="1"/>
  <c r="BX31" i="5"/>
  <c r="BX32" i="5" s="1"/>
  <c r="CA31" i="5"/>
  <c r="CA32" i="5" s="1"/>
  <c r="CD31" i="5"/>
  <c r="CD32" i="5" s="1"/>
  <c r="CG31" i="5"/>
  <c r="CG32" i="5" s="1"/>
  <c r="CJ31" i="5"/>
  <c r="CJ32" i="5" s="1"/>
  <c r="CM31" i="5"/>
  <c r="CM32" i="5" s="1"/>
  <c r="CP31" i="5"/>
  <c r="CP32" i="5" s="1"/>
  <c r="CS31" i="5"/>
  <c r="CS32" i="5" s="1"/>
  <c r="CV31" i="5"/>
  <c r="CV32" i="5" s="1"/>
  <c r="CY31" i="5"/>
  <c r="CY32" i="5" s="1"/>
  <c r="DB31" i="5"/>
  <c r="DB32" i="5" s="1"/>
  <c r="Z31" i="5"/>
  <c r="Z32" i="5" s="1"/>
  <c r="AC31" i="5"/>
  <c r="AC32" i="5" s="1"/>
  <c r="AF31" i="5"/>
  <c r="AF32" i="5" s="1"/>
  <c r="AI31" i="5"/>
  <c r="AI32" i="5" s="1"/>
  <c r="AL31" i="5"/>
  <c r="AL32" i="5" s="1"/>
  <c r="AO31" i="5"/>
  <c r="AO32" i="5" s="1"/>
  <c r="AR31" i="5"/>
  <c r="AR32" i="5" s="1"/>
  <c r="AU31" i="5"/>
  <c r="AU32" i="5" s="1"/>
  <c r="AX31" i="5"/>
  <c r="AX32" i="5" s="1"/>
  <c r="BA31" i="5"/>
  <c r="BA32" i="5" s="1"/>
  <c r="BD31" i="5"/>
  <c r="BD32" i="5" s="1"/>
  <c r="BG31" i="5"/>
  <c r="BG32" i="5" s="1"/>
  <c r="BJ31" i="5"/>
  <c r="BJ32" i="5" s="1"/>
  <c r="BM31" i="5"/>
  <c r="BM32" i="5" s="1"/>
  <c r="BP31" i="5"/>
  <c r="BP32" i="5" s="1"/>
  <c r="BS31" i="5"/>
  <c r="BS32" i="5" s="1"/>
  <c r="BV31" i="5"/>
  <c r="BV32" i="5" s="1"/>
  <c r="BY31" i="5"/>
  <c r="BY32" i="5" s="1"/>
  <c r="CB31" i="5"/>
  <c r="CB32" i="5" s="1"/>
  <c r="CE31" i="5"/>
  <c r="CE32" i="5" s="1"/>
  <c r="CH31" i="5"/>
  <c r="CH32" i="5" s="1"/>
  <c r="CK31" i="5"/>
  <c r="CK32" i="5" s="1"/>
  <c r="CN31" i="5"/>
  <c r="CN32" i="5" s="1"/>
  <c r="CQ31" i="5"/>
  <c r="CQ32" i="5" s="1"/>
  <c r="CT31" i="5"/>
  <c r="CT32" i="5" s="1"/>
  <c r="CW31" i="5"/>
  <c r="CW32" i="5" s="1"/>
  <c r="CZ31" i="5"/>
  <c r="CZ32" i="5" s="1"/>
  <c r="DC31" i="5"/>
  <c r="DC32" i="5" s="1"/>
  <c r="E43" i="5"/>
  <c r="E44" i="5"/>
  <c r="DF31" i="5"/>
  <c r="DF32" i="5" s="1"/>
  <c r="DI31" i="5"/>
  <c r="DI32" i="5" s="1"/>
  <c r="DL31" i="5"/>
  <c r="DL32" i="5" s="1"/>
  <c r="DO31" i="5"/>
  <c r="DO32" i="5" s="1"/>
  <c r="DR31" i="5"/>
  <c r="DR32" i="5" s="1"/>
  <c r="DU31" i="5"/>
  <c r="DU32" i="5" s="1"/>
  <c r="DX31" i="5"/>
  <c r="DX32" i="5" s="1"/>
  <c r="DY31" i="5"/>
  <c r="DY32" i="5" s="1"/>
  <c r="EB31" i="5"/>
  <c r="EB32" i="5" s="1"/>
  <c r="EE31" i="5"/>
  <c r="EE32" i="5" s="1"/>
  <c r="EH31" i="5"/>
  <c r="EH32" i="5" s="1"/>
  <c r="EK31" i="5"/>
  <c r="EK32" i="5" s="1"/>
  <c r="EN31" i="5"/>
  <c r="EN32" i="5" s="1"/>
  <c r="EQ31" i="5"/>
  <c r="EQ32" i="5" s="1"/>
  <c r="ET31" i="5"/>
  <c r="ET32" i="5" s="1"/>
  <c r="EW31" i="5"/>
  <c r="EW32" i="5" s="1"/>
  <c r="EZ31" i="5"/>
  <c r="EZ32" i="5" s="1"/>
  <c r="FC31" i="5"/>
  <c r="FC32" i="5" s="1"/>
  <c r="FF31" i="5"/>
  <c r="FF32" i="5" s="1"/>
  <c r="FI31" i="5"/>
  <c r="FI32" i="5" s="1"/>
  <c r="FL31" i="5"/>
  <c r="FL32" i="5" s="1"/>
  <c r="FO31" i="5"/>
  <c r="FO32" i="5" s="1"/>
  <c r="FR31" i="5"/>
  <c r="FR32" i="5" s="1"/>
  <c r="FU31" i="5"/>
  <c r="FU32" i="5" s="1"/>
  <c r="FX31" i="5"/>
  <c r="FX32" i="5" s="1"/>
  <c r="GA31" i="5"/>
  <c r="GA32" i="5" s="1"/>
  <c r="GD31" i="5"/>
  <c r="GD32" i="5" s="1"/>
  <c r="GG31" i="5"/>
  <c r="GG32" i="5" s="1"/>
  <c r="GJ31" i="5"/>
  <c r="GJ32" i="5" s="1"/>
  <c r="GM31" i="5"/>
  <c r="GM32" i="5" s="1"/>
  <c r="GP31" i="5"/>
  <c r="GP32" i="5" s="1"/>
  <c r="GS31" i="5"/>
  <c r="GS32" i="5" s="1"/>
  <c r="GV31" i="5"/>
  <c r="GV32" i="5" s="1"/>
  <c r="GY31" i="5"/>
  <c r="GY32" i="5" s="1"/>
  <c r="HB31" i="5"/>
  <c r="HB32" i="5" s="1"/>
  <c r="HE31" i="5"/>
  <c r="HE32" i="5" s="1"/>
  <c r="HH31" i="5"/>
  <c r="HH32" i="5" s="1"/>
  <c r="HK31" i="5"/>
  <c r="HK32" i="5" s="1"/>
  <c r="HN31" i="5"/>
  <c r="HN32" i="5" s="1"/>
  <c r="HQ31" i="5"/>
  <c r="HQ32" i="5" s="1"/>
  <c r="HT31" i="5"/>
  <c r="HT32" i="5" s="1"/>
  <c r="HW31" i="5"/>
  <c r="HW32" i="5" s="1"/>
  <c r="DZ31" i="5"/>
  <c r="DZ32" i="5" s="1"/>
  <c r="EC31" i="5"/>
  <c r="EC32" i="5" s="1"/>
  <c r="EF31" i="5"/>
  <c r="EF32" i="5" s="1"/>
  <c r="EI31" i="5"/>
  <c r="EI32" i="5" s="1"/>
  <c r="EL31" i="5"/>
  <c r="EL32" i="5" s="1"/>
  <c r="EO31" i="5"/>
  <c r="EO32" i="5" s="1"/>
  <c r="ER31" i="5"/>
  <c r="ER32" i="5" s="1"/>
  <c r="EU31" i="5"/>
  <c r="EU32" i="5" s="1"/>
  <c r="EX31" i="5"/>
  <c r="EX32" i="5" s="1"/>
  <c r="FA31" i="5"/>
  <c r="FA32" i="5" s="1"/>
  <c r="FD31" i="5"/>
  <c r="FD32" i="5" s="1"/>
  <c r="FG31" i="5"/>
  <c r="FG32" i="5" s="1"/>
  <c r="FJ31" i="5"/>
  <c r="FJ32" i="5" s="1"/>
  <c r="FM31" i="5"/>
  <c r="FM32" i="5" s="1"/>
  <c r="FP31" i="5"/>
  <c r="FP32" i="5" s="1"/>
  <c r="FS31" i="5"/>
  <c r="FS32" i="5" s="1"/>
  <c r="FV31" i="5"/>
  <c r="FV32" i="5" s="1"/>
  <c r="FY31" i="5"/>
  <c r="FY32" i="5" s="1"/>
  <c r="GB31" i="5"/>
  <c r="GB32" i="5" s="1"/>
  <c r="GE31" i="5"/>
  <c r="GE32" i="5" s="1"/>
  <c r="GH31" i="5"/>
  <c r="GH32" i="5" s="1"/>
  <c r="GK31" i="5"/>
  <c r="GK32" i="5" s="1"/>
  <c r="GN31" i="5"/>
  <c r="GN32" i="5" s="1"/>
  <c r="GQ31" i="5"/>
  <c r="GQ32" i="5" s="1"/>
  <c r="GT31" i="5"/>
  <c r="GT32" i="5" s="1"/>
  <c r="GW31" i="5"/>
  <c r="GW32" i="5" s="1"/>
  <c r="GZ31" i="5"/>
  <c r="GZ32" i="5" s="1"/>
  <c r="HC31" i="5"/>
  <c r="HC32" i="5" s="1"/>
  <c r="HF31" i="5"/>
  <c r="HF32" i="5" s="1"/>
  <c r="HI31" i="5"/>
  <c r="HI32" i="5" s="1"/>
  <c r="HL31" i="5"/>
  <c r="HL32" i="5" s="1"/>
  <c r="HO31" i="5"/>
  <c r="HO32" i="5" s="1"/>
  <c r="HR31" i="5"/>
  <c r="HR32" i="5" s="1"/>
  <c r="HU31" i="5"/>
  <c r="HU32" i="5" s="1"/>
  <c r="HX31" i="5"/>
  <c r="HX32" i="5" s="1"/>
  <c r="EA31" i="5"/>
  <c r="EA32" i="5" s="1"/>
  <c r="ED31" i="5"/>
  <c r="ED32" i="5" s="1"/>
  <c r="EG31" i="5"/>
  <c r="EG32" i="5" s="1"/>
  <c r="EJ31" i="5"/>
  <c r="EJ32" i="5" s="1"/>
  <c r="EM31" i="5"/>
  <c r="EM32" i="5" s="1"/>
  <c r="EP31" i="5"/>
  <c r="EP32" i="5" s="1"/>
  <c r="ES31" i="5"/>
  <c r="ES32" i="5" s="1"/>
  <c r="EV31" i="5"/>
  <c r="EV32" i="5" s="1"/>
  <c r="EY31" i="5"/>
  <c r="EY32" i="5" s="1"/>
  <c r="FB31" i="5"/>
  <c r="FB32" i="5" s="1"/>
  <c r="FE31" i="5"/>
  <c r="FE32" i="5" s="1"/>
  <c r="FH31" i="5"/>
  <c r="FH32" i="5" s="1"/>
  <c r="FK31" i="5"/>
  <c r="FK32" i="5" s="1"/>
  <c r="FN31" i="5"/>
  <c r="FN32" i="5" s="1"/>
  <c r="FQ31" i="5"/>
  <c r="FQ32" i="5" s="1"/>
  <c r="FT31" i="5"/>
  <c r="FT32" i="5" s="1"/>
  <c r="FW31" i="5"/>
  <c r="FW32" i="5" s="1"/>
  <c r="FZ31" i="5"/>
  <c r="FZ32" i="5" s="1"/>
  <c r="GC31" i="5"/>
  <c r="GC32" i="5" s="1"/>
  <c r="GF31" i="5"/>
  <c r="GF32" i="5" s="1"/>
  <c r="GI31" i="5"/>
  <c r="GI32" i="5" s="1"/>
  <c r="GL31" i="5"/>
  <c r="GL32" i="5" s="1"/>
  <c r="GO31" i="5"/>
  <c r="GO32" i="5" s="1"/>
  <c r="GR31" i="5"/>
  <c r="GR32" i="5" s="1"/>
  <c r="GU31" i="5"/>
  <c r="GU32" i="5" s="1"/>
  <c r="GX31" i="5"/>
  <c r="GX32" i="5" s="1"/>
  <c r="HA31" i="5"/>
  <c r="HA32" i="5" s="1"/>
  <c r="HD31" i="5"/>
  <c r="HD32" i="5" s="1"/>
  <c r="HG31" i="5"/>
  <c r="HG32" i="5" s="1"/>
  <c r="HJ31" i="5"/>
  <c r="HJ32" i="5" s="1"/>
  <c r="HM31" i="5"/>
  <c r="HM32" i="5" s="1"/>
  <c r="HP31" i="5"/>
  <c r="HP32" i="5" s="1"/>
  <c r="HS31" i="5"/>
  <c r="HS32" i="5" s="1"/>
  <c r="HV31" i="5"/>
  <c r="HV32" i="5" s="1"/>
  <c r="HY31" i="5"/>
  <c r="HY32" i="5" s="1"/>
  <c r="HZ31" i="5"/>
  <c r="HZ32" i="5" s="1"/>
  <c r="IC31" i="5"/>
  <c r="IC32" i="5" s="1"/>
  <c r="IF31" i="5"/>
  <c r="IF32" i="5" s="1"/>
  <c r="II31" i="5"/>
  <c r="II32" i="5" s="1"/>
  <c r="IL31" i="5"/>
  <c r="IL32" i="5" s="1"/>
  <c r="IO31" i="5"/>
  <c r="IO32" i="5" s="1"/>
  <c r="IR31" i="5"/>
  <c r="IR32" i="5" s="1"/>
  <c r="IA31" i="5"/>
  <c r="IA32" i="5" s="1"/>
  <c r="ID31" i="5"/>
  <c r="ID32" i="5" s="1"/>
  <c r="IG31" i="5"/>
  <c r="IG32" i="5" s="1"/>
  <c r="IJ31" i="5"/>
  <c r="IJ32" i="5" s="1"/>
  <c r="IM31" i="5"/>
  <c r="IM32" i="5" s="1"/>
  <c r="IP31" i="5"/>
  <c r="IP32" i="5" s="1"/>
  <c r="IS31" i="5"/>
  <c r="IS32" i="5" s="1"/>
  <c r="IB31" i="5"/>
  <c r="IB32" i="5" s="1"/>
  <c r="IE31" i="5"/>
  <c r="IE32" i="5" s="1"/>
  <c r="IH31" i="5"/>
  <c r="IH32" i="5" s="1"/>
  <c r="IK31" i="5"/>
  <c r="IK32" i="5" s="1"/>
  <c r="IN31" i="5"/>
  <c r="IN32" i="5" s="1"/>
  <c r="IQ31" i="5"/>
  <c r="IQ32" i="5" s="1"/>
  <c r="IT31" i="5"/>
  <c r="IT32" i="5" s="1"/>
  <c r="X31" i="5"/>
  <c r="X32" i="5" s="1"/>
  <c r="AA31" i="5"/>
  <c r="AA32" i="5" s="1"/>
  <c r="AD31" i="5"/>
  <c r="AD32" i="5" s="1"/>
  <c r="AG31" i="5"/>
  <c r="AG32" i="5" s="1"/>
  <c r="AJ31" i="5"/>
  <c r="AJ32" i="5" s="1"/>
  <c r="AM31" i="5"/>
  <c r="AM32" i="5" s="1"/>
  <c r="AP31" i="5"/>
  <c r="AP32" i="5" s="1"/>
  <c r="AS31" i="5"/>
  <c r="AS32" i="5" s="1"/>
  <c r="AV31" i="5"/>
  <c r="AV32" i="5" s="1"/>
  <c r="AY31" i="5"/>
  <c r="AY32" i="5" s="1"/>
  <c r="BB31" i="5"/>
  <c r="BB32" i="5" s="1"/>
  <c r="BE31" i="5"/>
  <c r="BE32" i="5" s="1"/>
  <c r="BH31" i="5"/>
  <c r="BH32" i="5" s="1"/>
  <c r="BK31" i="5"/>
  <c r="BK32" i="5" s="1"/>
  <c r="BN31" i="5"/>
  <c r="BN32" i="5" s="1"/>
  <c r="BQ31" i="5"/>
  <c r="BQ32" i="5" s="1"/>
  <c r="BT31" i="5"/>
  <c r="BT32" i="5" s="1"/>
  <c r="BW31" i="5"/>
  <c r="BW32" i="5" s="1"/>
  <c r="BZ31" i="5"/>
  <c r="BZ32" i="5" s="1"/>
  <c r="CC31" i="5"/>
  <c r="CC32" i="5" s="1"/>
  <c r="CF31" i="5"/>
  <c r="CF32" i="5" s="1"/>
  <c r="CI31" i="5"/>
  <c r="CI32" i="5" s="1"/>
  <c r="CL31" i="5"/>
  <c r="CL32" i="5" s="1"/>
  <c r="CO31" i="5"/>
  <c r="CO32" i="5" s="1"/>
  <c r="CR31" i="5"/>
  <c r="CR32" i="5" s="1"/>
  <c r="CU31" i="5"/>
  <c r="CU32" i="5" s="1"/>
  <c r="CX31" i="5"/>
  <c r="CX32" i="5" s="1"/>
  <c r="DA31" i="5"/>
  <c r="DA32" i="5" s="1"/>
  <c r="DD31" i="5"/>
  <c r="DD32" i="5" s="1"/>
  <c r="DE31" i="5"/>
  <c r="DE32" i="5" s="1"/>
  <c r="DG31" i="5"/>
  <c r="DG32" i="5" s="1"/>
  <c r="DH31" i="5"/>
  <c r="DH32" i="5" s="1"/>
  <c r="DJ31" i="5"/>
  <c r="DJ32" i="5" s="1"/>
  <c r="DK31" i="5"/>
  <c r="DK32" i="5" s="1"/>
  <c r="DM31" i="5"/>
  <c r="DM32" i="5" s="1"/>
  <c r="DN31" i="5"/>
  <c r="DN32" i="5" s="1"/>
  <c r="DP31" i="5"/>
  <c r="DP32" i="5" s="1"/>
  <c r="DQ31" i="5"/>
  <c r="DQ32" i="5" s="1"/>
  <c r="DS31" i="5"/>
  <c r="DS32" i="5" s="1"/>
  <c r="DT31" i="5"/>
  <c r="DT32" i="5" s="1"/>
  <c r="DV31" i="5"/>
  <c r="DV32" i="5" s="1"/>
  <c r="DW31" i="5"/>
  <c r="DW32" i="5" s="1"/>
  <c r="C40" i="2"/>
  <c r="D40" i="2"/>
  <c r="D41" i="2" s="1"/>
  <c r="E40" i="2"/>
  <c r="F40" i="2"/>
  <c r="F41" i="2"/>
  <c r="G40" i="2"/>
  <c r="G41" i="2" s="1"/>
  <c r="H40" i="2"/>
  <c r="I40" i="2"/>
  <c r="J40" i="2"/>
  <c r="J41" i="2" s="1"/>
  <c r="K40" i="2"/>
  <c r="K41" i="2" s="1"/>
  <c r="L40" i="2"/>
  <c r="M40" i="2"/>
  <c r="N40" i="2"/>
  <c r="N41" i="2" s="1"/>
  <c r="O40" i="2"/>
  <c r="O41" i="2" s="1"/>
  <c r="R40" i="2"/>
  <c r="R41" i="2"/>
  <c r="U40" i="2"/>
  <c r="U41" i="2" s="1"/>
  <c r="X40" i="2"/>
  <c r="X41" i="2"/>
  <c r="AA40" i="2"/>
  <c r="AA41" i="2" s="1"/>
  <c r="AD40" i="2"/>
  <c r="AD41" i="2"/>
  <c r="AG40" i="2"/>
  <c r="AG41" i="2" s="1"/>
  <c r="AJ40" i="2"/>
  <c r="AJ41" i="2"/>
  <c r="D48" i="2"/>
  <c r="P40" i="2"/>
  <c r="P41" i="2"/>
  <c r="Q40" i="2"/>
  <c r="S40" i="2"/>
  <c r="S41" i="2" s="1"/>
  <c r="D49" i="2" s="1"/>
  <c r="E49" i="2" s="1"/>
  <c r="T40" i="2"/>
  <c r="T41" i="2"/>
  <c r="V40" i="2"/>
  <c r="V41" i="2" s="1"/>
  <c r="W40" i="2"/>
  <c r="W41" i="2"/>
  <c r="Y40" i="2"/>
  <c r="Y41" i="2" s="1"/>
  <c r="Z40" i="2"/>
  <c r="Z41" i="2" s="1"/>
  <c r="AB40" i="2"/>
  <c r="AB41" i="2"/>
  <c r="AC40" i="2"/>
  <c r="AE40" i="2"/>
  <c r="AE41" i="2" s="1"/>
  <c r="AF40" i="2"/>
  <c r="AF41" i="2"/>
  <c r="AH40" i="2"/>
  <c r="AH41" i="2" s="1"/>
  <c r="AI40" i="2"/>
  <c r="AI41" i="2"/>
  <c r="AK40" i="2"/>
  <c r="AL40" i="2"/>
  <c r="AM40" i="2"/>
  <c r="AM41" i="2"/>
  <c r="AP40" i="2"/>
  <c r="AP41" i="2" s="1"/>
  <c r="AS40" i="2"/>
  <c r="AS41" i="2"/>
  <c r="AV40" i="2"/>
  <c r="AV41" i="2" s="1"/>
  <c r="AN40" i="2"/>
  <c r="AN41" i="2" s="1"/>
  <c r="AO40" i="2"/>
  <c r="AQ40" i="2"/>
  <c r="AR40" i="2"/>
  <c r="AR41" i="2" s="1"/>
  <c r="D54" i="2" s="1"/>
  <c r="E54" i="2" s="1"/>
  <c r="AT40" i="2"/>
  <c r="AU40" i="2"/>
  <c r="AU41" i="2"/>
  <c r="AW40" i="2"/>
  <c r="AW41" i="2" s="1"/>
  <c r="AX40" i="2"/>
  <c r="AX41" i="2"/>
  <c r="AY40" i="2"/>
  <c r="AY41" i="2" s="1"/>
  <c r="AZ40" i="2"/>
  <c r="AZ41" i="2"/>
  <c r="BA40" i="2"/>
  <c r="BA41" i="2" s="1"/>
  <c r="BB40" i="2"/>
  <c r="BB41" i="2" s="1"/>
  <c r="BC40" i="2"/>
  <c r="BC41" i="2"/>
  <c r="BD40" i="2"/>
  <c r="BD41" i="2" s="1"/>
  <c r="BE40" i="2"/>
  <c r="BF40" i="2"/>
  <c r="BF41" i="2" s="1"/>
  <c r="BG40" i="2"/>
  <c r="BG41" i="2" s="1"/>
  <c r="BH40" i="2"/>
  <c r="BH41" i="2"/>
  <c r="BI40" i="2"/>
  <c r="BI41" i="2" s="1"/>
  <c r="BJ40" i="2"/>
  <c r="BK40" i="2"/>
  <c r="BL40" i="2"/>
  <c r="BL41" i="2"/>
  <c r="BM40" i="2"/>
  <c r="BN40" i="2"/>
  <c r="BN41" i="2"/>
  <c r="BO40" i="2"/>
  <c r="BO41" i="2" s="1"/>
  <c r="BP40" i="2"/>
  <c r="BP41" i="2"/>
  <c r="BQ40" i="2"/>
  <c r="BQ41" i="2" s="1"/>
  <c r="BR40" i="2"/>
  <c r="BR41" i="2"/>
  <c r="BS40" i="2"/>
  <c r="BS41" i="2" s="1"/>
  <c r="BT40" i="2"/>
  <c r="BT41" i="2"/>
  <c r="BU40" i="2"/>
  <c r="BU41" i="2" s="1"/>
  <c r="BV40" i="2"/>
  <c r="BW40" i="2"/>
  <c r="BW41" i="2"/>
  <c r="BX40" i="2"/>
  <c r="BX41" i="2" s="1"/>
  <c r="BY40" i="2"/>
  <c r="BZ40" i="2"/>
  <c r="CA40" i="2"/>
  <c r="CA41" i="2" s="1"/>
  <c r="CB40" i="2"/>
  <c r="CB41" i="2" s="1"/>
  <c r="CC40" i="2"/>
  <c r="CD40" i="2"/>
  <c r="CD41" i="2" s="1"/>
  <c r="CE40" i="2"/>
  <c r="CE41" i="2"/>
  <c r="CF40" i="2"/>
  <c r="CF41" i="2" s="1"/>
  <c r="CG40" i="2"/>
  <c r="CH40" i="2"/>
  <c r="CH41" i="2"/>
  <c r="CI40" i="2"/>
  <c r="CI41" i="2" s="1"/>
  <c r="CJ40" i="2"/>
  <c r="CJ41" i="2"/>
  <c r="CK40" i="2"/>
  <c r="CK41" i="2" s="1"/>
  <c r="CL40" i="2"/>
  <c r="CM40" i="2"/>
  <c r="CM41" i="2"/>
  <c r="CN40" i="2"/>
  <c r="CN41" i="2" s="1"/>
  <c r="CO40" i="2"/>
  <c r="CP40" i="2"/>
  <c r="CQ40" i="2"/>
  <c r="CQ41" i="2" s="1"/>
  <c r="CR40" i="2"/>
  <c r="CR41" i="2"/>
  <c r="CS40" i="2"/>
  <c r="CS41" i="2" s="1"/>
  <c r="CT40" i="2"/>
  <c r="CT41" i="2" s="1"/>
  <c r="CU40" i="2"/>
  <c r="CU41" i="2"/>
  <c r="CV40" i="2"/>
  <c r="CV41" i="2" s="1"/>
  <c r="CW40" i="2"/>
  <c r="CX40" i="2"/>
  <c r="CX41" i="2" s="1"/>
  <c r="CY40" i="2"/>
  <c r="CY41" i="2"/>
  <c r="CZ40" i="2"/>
  <c r="CZ41" i="2" s="1"/>
  <c r="DA40" i="2"/>
  <c r="DB40" i="2"/>
  <c r="DC40" i="2"/>
  <c r="DC41" i="2" s="1"/>
  <c r="DD40" i="2"/>
  <c r="DD41" i="2"/>
  <c r="DE40" i="2"/>
  <c r="DE41" i="2" s="1"/>
  <c r="DF40" i="2"/>
  <c r="DG40" i="2"/>
  <c r="DH40" i="2"/>
  <c r="DH41" i="2"/>
  <c r="D61" i="2" s="1"/>
  <c r="DI40" i="2"/>
  <c r="DI41" i="2" s="1"/>
  <c r="DJ40" i="2"/>
  <c r="DK40" i="2"/>
  <c r="DL40" i="2"/>
  <c r="DL41" i="2" s="1"/>
  <c r="DM40" i="2"/>
  <c r="DN40" i="2"/>
  <c r="DO40" i="2"/>
  <c r="DO41" i="2" s="1"/>
  <c r="DP40" i="2"/>
  <c r="DP41" i="2" s="1"/>
  <c r="DQ40" i="2"/>
  <c r="DR40" i="2"/>
  <c r="C41" i="2"/>
  <c r="E41" i="2"/>
  <c r="H41" i="2"/>
  <c r="I41" i="2"/>
  <c r="L41" i="2"/>
  <c r="M41" i="2"/>
  <c r="Q41" i="2"/>
  <c r="AC41" i="2"/>
  <c r="AK41" i="2"/>
  <c r="AL41" i="2"/>
  <c r="AO41" i="2"/>
  <c r="AQ41" i="2"/>
  <c r="AT41" i="2"/>
  <c r="BE41" i="2"/>
  <c r="BJ41" i="2"/>
  <c r="BK41" i="2"/>
  <c r="BM41" i="2"/>
  <c r="BV41" i="2"/>
  <c r="BY41" i="2"/>
  <c r="BZ41" i="2"/>
  <c r="CC41" i="2"/>
  <c r="CG41" i="2"/>
  <c r="CL41" i="2"/>
  <c r="CO41" i="2"/>
  <c r="CP41" i="2"/>
  <c r="CW41" i="2"/>
  <c r="DA41" i="2"/>
  <c r="DB41" i="2"/>
  <c r="DF41" i="2"/>
  <c r="DG41" i="2"/>
  <c r="DJ41" i="2"/>
  <c r="DK41" i="2"/>
  <c r="DM41" i="2"/>
  <c r="D60" i="2" s="1"/>
  <c r="DN41" i="2"/>
  <c r="DQ41" i="2"/>
  <c r="DR41" i="2"/>
  <c r="C39" i="3"/>
  <c r="D39" i="3"/>
  <c r="D40" i="3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/>
  <c r="N39" i="3"/>
  <c r="N40" i="3" s="1"/>
  <c r="O39" i="3"/>
  <c r="P39" i="3"/>
  <c r="P40" i="3" s="1"/>
  <c r="Q39" i="3"/>
  <c r="Q40" i="3" s="1"/>
  <c r="R39" i="3"/>
  <c r="R40" i="3" s="1"/>
  <c r="S39" i="3"/>
  <c r="T39" i="3"/>
  <c r="T40" i="3"/>
  <c r="U39" i="3"/>
  <c r="V39" i="3"/>
  <c r="V40" i="3" s="1"/>
  <c r="W39" i="3"/>
  <c r="W40" i="3" s="1"/>
  <c r="X39" i="3"/>
  <c r="X40" i="3" s="1"/>
  <c r="Y39" i="3"/>
  <c r="Z39" i="3"/>
  <c r="Z40" i="3"/>
  <c r="AA39" i="3"/>
  <c r="AA40" i="3" s="1"/>
  <c r="AB39" i="3"/>
  <c r="AB40" i="3" s="1"/>
  <c r="AC39" i="3"/>
  <c r="AC40" i="3" s="1"/>
  <c r="AD39" i="3"/>
  <c r="AD40" i="3" s="1"/>
  <c r="AE39" i="3"/>
  <c r="AF39" i="3"/>
  <c r="AF40" i="3" s="1"/>
  <c r="AG39" i="3"/>
  <c r="AH39" i="3"/>
  <c r="AH40" i="3"/>
  <c r="AI39" i="3"/>
  <c r="AJ39" i="3"/>
  <c r="AJ40" i="3" s="1"/>
  <c r="AK39" i="3"/>
  <c r="AK40" i="3" s="1"/>
  <c r="AL39" i="3"/>
  <c r="AL40" i="3" s="1"/>
  <c r="AM39" i="3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T39" i="3"/>
  <c r="AT40" i="3" s="1"/>
  <c r="AU39" i="3"/>
  <c r="AV39" i="3"/>
  <c r="AV40" i="3"/>
  <c r="AW39" i="3"/>
  <c r="AX39" i="3"/>
  <c r="AX40" i="3"/>
  <c r="AY39" i="3"/>
  <c r="AY40" i="3" s="1"/>
  <c r="AZ39" i="3"/>
  <c r="AZ40" i="3" s="1"/>
  <c r="BA39" i="3"/>
  <c r="BB39" i="3"/>
  <c r="BB40" i="3" s="1"/>
  <c r="BC39" i="3"/>
  <c r="BD39" i="3"/>
  <c r="BE39" i="3"/>
  <c r="BE40" i="3" s="1"/>
  <c r="BF39" i="3"/>
  <c r="BF40" i="3" s="1"/>
  <c r="BG39" i="3"/>
  <c r="BH39" i="3"/>
  <c r="BH40" i="3"/>
  <c r="BI39" i="3"/>
  <c r="BJ39" i="3"/>
  <c r="BJ40" i="3"/>
  <c r="BK39" i="3"/>
  <c r="BL39" i="3"/>
  <c r="BL40" i="3"/>
  <c r="BO39" i="3"/>
  <c r="BO40" i="3"/>
  <c r="BR39" i="3"/>
  <c r="BR40" i="3" s="1"/>
  <c r="BU39" i="3"/>
  <c r="BU40" i="3"/>
  <c r="BX39" i="3"/>
  <c r="BX40" i="3" s="1"/>
  <c r="BM39" i="3"/>
  <c r="BN39" i="3"/>
  <c r="BN40" i="3"/>
  <c r="BP39" i="3"/>
  <c r="BP40" i="3" s="1"/>
  <c r="BQ39" i="3"/>
  <c r="BS39" i="3"/>
  <c r="BS40" i="3" s="1"/>
  <c r="BT39" i="3"/>
  <c r="BV39" i="3"/>
  <c r="BV40" i="3" s="1"/>
  <c r="BW39" i="3"/>
  <c r="BW40" i="3" s="1"/>
  <c r="BY39" i="3"/>
  <c r="BY40" i="3" s="1"/>
  <c r="BZ39" i="3"/>
  <c r="BZ40" i="3" s="1"/>
  <c r="CA39" i="3"/>
  <c r="CB39" i="3"/>
  <c r="CB40" i="3" s="1"/>
  <c r="CC39" i="3"/>
  <c r="CD39" i="3"/>
  <c r="CD40" i="3" s="1"/>
  <c r="CE39" i="3"/>
  <c r="CF39" i="3"/>
  <c r="CF40" i="3"/>
  <c r="CG39" i="3"/>
  <c r="CG40" i="3" s="1"/>
  <c r="CH39" i="3"/>
  <c r="CH40" i="3" s="1"/>
  <c r="CI39" i="3"/>
  <c r="CJ39" i="3"/>
  <c r="CK39" i="3"/>
  <c r="CL39" i="3"/>
  <c r="CL40" i="3"/>
  <c r="CM39" i="3"/>
  <c r="CM40" i="3" s="1"/>
  <c r="CN39" i="3"/>
  <c r="CN40" i="3" s="1"/>
  <c r="CO39" i="3"/>
  <c r="CP39" i="3"/>
  <c r="CP40" i="3" s="1"/>
  <c r="CQ39" i="3"/>
  <c r="CR39" i="3"/>
  <c r="CR40" i="3"/>
  <c r="CS39" i="3"/>
  <c r="CT39" i="3"/>
  <c r="CT40" i="3"/>
  <c r="CU39" i="3"/>
  <c r="CU40" i="3" s="1"/>
  <c r="CV39" i="3"/>
  <c r="CV40" i="3" s="1"/>
  <c r="CW39" i="3"/>
  <c r="CX39" i="3"/>
  <c r="CX40" i="3" s="1"/>
  <c r="CY39" i="3"/>
  <c r="CZ39" i="3"/>
  <c r="CZ40" i="3" s="1"/>
  <c r="DA39" i="3"/>
  <c r="DA40" i="3" s="1"/>
  <c r="DB39" i="3"/>
  <c r="DB40" i="3" s="1"/>
  <c r="DC39" i="3"/>
  <c r="DD39" i="3"/>
  <c r="DD40" i="3" s="1"/>
  <c r="DE39" i="3"/>
  <c r="DF39" i="3"/>
  <c r="DF40" i="3"/>
  <c r="DG39" i="3"/>
  <c r="DH39" i="3"/>
  <c r="DH40" i="3"/>
  <c r="DI39" i="3"/>
  <c r="DI40" i="3" s="1"/>
  <c r="DJ39" i="3"/>
  <c r="DJ40" i="3" s="1"/>
  <c r="DK39" i="3"/>
  <c r="DL39" i="3"/>
  <c r="DL40" i="3" s="1"/>
  <c r="DM39" i="3"/>
  <c r="DN39" i="3"/>
  <c r="DN40" i="3" s="1"/>
  <c r="DO39" i="3"/>
  <c r="DP39" i="3"/>
  <c r="DQ39" i="3"/>
  <c r="DQ40" i="3" s="1"/>
  <c r="DR39" i="3"/>
  <c r="DR40" i="3" s="1"/>
  <c r="DS39" i="3"/>
  <c r="DT39" i="3"/>
  <c r="DT40" i="3"/>
  <c r="DU39" i="3"/>
  <c r="DV39" i="3"/>
  <c r="DV40" i="3"/>
  <c r="DW39" i="3"/>
  <c r="DW40" i="3" s="1"/>
  <c r="DX39" i="3"/>
  <c r="DX40" i="3"/>
  <c r="DY39" i="3"/>
  <c r="DY40" i="3" s="1"/>
  <c r="DZ39" i="3"/>
  <c r="DZ40" i="3" s="1"/>
  <c r="EA39" i="3"/>
  <c r="EB39" i="3"/>
  <c r="EB40" i="3"/>
  <c r="EC39" i="3"/>
  <c r="ED39" i="3"/>
  <c r="ED40" i="3"/>
  <c r="EE39" i="3"/>
  <c r="EE40" i="3" s="1"/>
  <c r="EF39" i="3"/>
  <c r="EG39" i="3"/>
  <c r="EH39" i="3"/>
  <c r="EH40" i="3"/>
  <c r="EI39" i="3"/>
  <c r="EJ39" i="3"/>
  <c r="EJ40" i="3"/>
  <c r="EK39" i="3"/>
  <c r="EK40" i="3" s="1"/>
  <c r="EL39" i="3"/>
  <c r="EL40" i="3"/>
  <c r="EM39" i="3"/>
  <c r="EN39" i="3"/>
  <c r="EN40" i="3" s="1"/>
  <c r="EO39" i="3"/>
  <c r="EP39" i="3"/>
  <c r="EP40" i="3" s="1"/>
  <c r="EQ39" i="3"/>
  <c r="ER39" i="3"/>
  <c r="ER40" i="3"/>
  <c r="ES39" i="3"/>
  <c r="ES40" i="3" s="1"/>
  <c r="ET39" i="3"/>
  <c r="ET40" i="3"/>
  <c r="EU39" i="3"/>
  <c r="EV39" i="3"/>
  <c r="EW39" i="3"/>
  <c r="EX39" i="3"/>
  <c r="EX40" i="3"/>
  <c r="EY39" i="3"/>
  <c r="EY40" i="3" s="1"/>
  <c r="EZ39" i="3"/>
  <c r="EZ40" i="3"/>
  <c r="FA39" i="3"/>
  <c r="FA40" i="3" s="1"/>
  <c r="FB39" i="3"/>
  <c r="FB40" i="3" s="1"/>
  <c r="FC39" i="3"/>
  <c r="FD39" i="3"/>
  <c r="FD40" i="3" s="1"/>
  <c r="FE39" i="3"/>
  <c r="FF39" i="3"/>
  <c r="FF40" i="3"/>
  <c r="FG39" i="3"/>
  <c r="FG40" i="3" s="1"/>
  <c r="FH39" i="3"/>
  <c r="FH40" i="3"/>
  <c r="FI39" i="3"/>
  <c r="FI40" i="3" s="1"/>
  <c r="FJ39" i="3"/>
  <c r="FJ40" i="3" s="1"/>
  <c r="FK39" i="3"/>
  <c r="C40" i="3"/>
  <c r="E40" i="3"/>
  <c r="O40" i="3"/>
  <c r="S40" i="3"/>
  <c r="U40" i="3"/>
  <c r="Y40" i="3"/>
  <c r="AE40" i="3"/>
  <c r="AG40" i="3"/>
  <c r="AI40" i="3"/>
  <c r="AM40" i="3"/>
  <c r="AS40" i="3"/>
  <c r="AU40" i="3"/>
  <c r="AW40" i="3"/>
  <c r="BA40" i="3"/>
  <c r="BC40" i="3"/>
  <c r="BD40" i="3"/>
  <c r="BG40" i="3"/>
  <c r="BI40" i="3"/>
  <c r="BK40" i="3"/>
  <c r="BM40" i="3"/>
  <c r="BQ40" i="3"/>
  <c r="BT40" i="3"/>
  <c r="CA40" i="3"/>
  <c r="CC40" i="3"/>
  <c r="CE40" i="3"/>
  <c r="CI40" i="3"/>
  <c r="CJ40" i="3"/>
  <c r="CK40" i="3"/>
  <c r="CO40" i="3"/>
  <c r="CQ40" i="3"/>
  <c r="CS40" i="3"/>
  <c r="CW40" i="3"/>
  <c r="CY40" i="3"/>
  <c r="DC40" i="3"/>
  <c r="DE40" i="3"/>
  <c r="DG40" i="3"/>
  <c r="DK40" i="3"/>
  <c r="DM40" i="3"/>
  <c r="DO40" i="3"/>
  <c r="DP40" i="3"/>
  <c r="DS40" i="3"/>
  <c r="DU40" i="3"/>
  <c r="EA40" i="3"/>
  <c r="EC40" i="3"/>
  <c r="EF40" i="3"/>
  <c r="EG40" i="3"/>
  <c r="EI40" i="3"/>
  <c r="EM40" i="3"/>
  <c r="EO40" i="3"/>
  <c r="EQ40" i="3"/>
  <c r="EU40" i="3"/>
  <c r="EV40" i="3"/>
  <c r="EW40" i="3"/>
  <c r="FC40" i="3"/>
  <c r="D59" i="3" s="1"/>
  <c r="FE40" i="3"/>
  <c r="FK40" i="3"/>
  <c r="DL40" i="1"/>
  <c r="DL41" i="1" s="1"/>
  <c r="CZ40" i="1"/>
  <c r="CZ41" i="1" s="1"/>
  <c r="CV40" i="1"/>
  <c r="CV41" i="1" s="1"/>
  <c r="CJ40" i="1"/>
  <c r="CJ41" i="1"/>
  <c r="CF40" i="1"/>
  <c r="CF41" i="1" s="1"/>
  <c r="BT40" i="1"/>
  <c r="BT41" i="1"/>
  <c r="BP40" i="1"/>
  <c r="BP41" i="1" s="1"/>
  <c r="BD40" i="1"/>
  <c r="BD41" i="1" s="1"/>
  <c r="AZ40" i="1"/>
  <c r="AZ41" i="1" s="1"/>
  <c r="AN40" i="1"/>
  <c r="AN41" i="1" s="1"/>
  <c r="AJ40" i="1"/>
  <c r="AJ41" i="1" s="1"/>
  <c r="DO40" i="1"/>
  <c r="DO41" i="1"/>
  <c r="DN40" i="1"/>
  <c r="DN41" i="1" s="1"/>
  <c r="DM40" i="1"/>
  <c r="DM41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/>
  <c r="DE40" i="1"/>
  <c r="DE41" i="1" s="1"/>
  <c r="DD40" i="1"/>
  <c r="DD41" i="1"/>
  <c r="DA40" i="1"/>
  <c r="DA41" i="1" s="1"/>
  <c r="DC40" i="1"/>
  <c r="DC41" i="1" s="1"/>
  <c r="D62" i="1"/>
  <c r="E62" i="1" s="1"/>
  <c r="DB40" i="1"/>
  <c r="DB41" i="1" s="1"/>
  <c r="CY40" i="1"/>
  <c r="CY41" i="1"/>
  <c r="CX40" i="1"/>
  <c r="CX41" i="1" s="1"/>
  <c r="CW40" i="1"/>
  <c r="CW41" i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/>
  <c r="CO40" i="1"/>
  <c r="CO41" i="1" s="1"/>
  <c r="CN40" i="1"/>
  <c r="CN41" i="1"/>
  <c r="CM40" i="1"/>
  <c r="CM41" i="1" s="1"/>
  <c r="CL40" i="1"/>
  <c r="CL41" i="1" s="1"/>
  <c r="CK40" i="1"/>
  <c r="CK41" i="1" s="1"/>
  <c r="CI40" i="1"/>
  <c r="CI41" i="1" s="1"/>
  <c r="CH40" i="1"/>
  <c r="CH41" i="1" s="1"/>
  <c r="CG40" i="1"/>
  <c r="CG41" i="1"/>
  <c r="CE40" i="1"/>
  <c r="CE41" i="1" s="1"/>
  <c r="CD40" i="1"/>
  <c r="CD41" i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/>
  <c r="BW40" i="1"/>
  <c r="BW41" i="1" s="1"/>
  <c r="BV40" i="1"/>
  <c r="BV41" i="1"/>
  <c r="BU40" i="1"/>
  <c r="BU41" i="1" s="1"/>
  <c r="BS40" i="1"/>
  <c r="BS41" i="1"/>
  <c r="BR40" i="1"/>
  <c r="BR41" i="1" s="1"/>
  <c r="BQ40" i="1"/>
  <c r="BQ41" i="1"/>
  <c r="BO40" i="1"/>
  <c r="BO41" i="1" s="1"/>
  <c r="BN40" i="1"/>
  <c r="BN41" i="1"/>
  <c r="BM40" i="1"/>
  <c r="BM41" i="1" s="1"/>
  <c r="BL40" i="1"/>
  <c r="BL41" i="1"/>
  <c r="BI40" i="1"/>
  <c r="BI41" i="1" s="1"/>
  <c r="BK40" i="1"/>
  <c r="BK41" i="1" s="1"/>
  <c r="BJ40" i="1"/>
  <c r="BJ41" i="1"/>
  <c r="D54" i="1" s="1"/>
  <c r="E54" i="1" s="1"/>
  <c r="BH40" i="1"/>
  <c r="BH41" i="1"/>
  <c r="D52" i="1" s="1"/>
  <c r="BG40" i="1"/>
  <c r="BG41" i="1" s="1"/>
  <c r="BF40" i="1"/>
  <c r="BF41" i="1"/>
  <c r="BE40" i="1"/>
  <c r="BE41" i="1" s="1"/>
  <c r="BC40" i="1"/>
  <c r="BC41" i="1"/>
  <c r="BB40" i="1"/>
  <c r="BB41" i="1" s="1"/>
  <c r="BA40" i="1"/>
  <c r="BA41" i="1" s="1"/>
  <c r="AY40" i="1"/>
  <c r="AY41" i="1" s="1"/>
  <c r="AX40" i="1"/>
  <c r="AX41" i="1" s="1"/>
  <c r="AW40" i="1"/>
  <c r="AW41" i="1" s="1"/>
  <c r="AV40" i="1"/>
  <c r="AV41" i="1"/>
  <c r="AU40" i="1"/>
  <c r="AU41" i="1" s="1"/>
  <c r="AT40" i="1"/>
  <c r="AT41" i="1"/>
  <c r="AS40" i="1"/>
  <c r="AS41" i="1" s="1"/>
  <c r="AR40" i="1"/>
  <c r="AR41" i="1" s="1"/>
  <c r="AQ40" i="1"/>
  <c r="AQ41" i="1" s="1"/>
  <c r="AP40" i="1"/>
  <c r="AP41" i="1" s="1"/>
  <c r="AO40" i="1"/>
  <c r="AO41" i="1" s="1"/>
  <c r="AM40" i="1"/>
  <c r="AM41" i="1"/>
  <c r="AL40" i="1"/>
  <c r="AL41" i="1" s="1"/>
  <c r="AK40" i="1"/>
  <c r="AK41" i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/>
  <c r="AC40" i="1"/>
  <c r="AC41" i="1" s="1"/>
  <c r="AB40" i="1"/>
  <c r="AB41" i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/>
  <c r="U40" i="1"/>
  <c r="U41" i="1" s="1"/>
  <c r="T40" i="1"/>
  <c r="T41" i="1"/>
  <c r="S40" i="1"/>
  <c r="S41" i="1" s="1"/>
  <c r="R40" i="1"/>
  <c r="R41" i="1"/>
  <c r="Q40" i="1"/>
  <c r="Q41" i="1" s="1"/>
  <c r="P40" i="1"/>
  <c r="P41" i="1"/>
  <c r="O40" i="1"/>
  <c r="O41" i="1" s="1"/>
  <c r="N40" i="1"/>
  <c r="N41" i="1"/>
  <c r="M40" i="1"/>
  <c r="M41" i="1" s="1"/>
  <c r="L40" i="1"/>
  <c r="L41" i="1"/>
  <c r="K40" i="1"/>
  <c r="K41" i="1" s="1"/>
  <c r="J40" i="1"/>
  <c r="J41" i="1"/>
  <c r="I40" i="1"/>
  <c r="I41" i="1" s="1"/>
  <c r="H40" i="1"/>
  <c r="H41" i="1"/>
  <c r="G40" i="1"/>
  <c r="G41" i="1" s="1"/>
  <c r="F40" i="1"/>
  <c r="F41" i="1"/>
  <c r="E40" i="1"/>
  <c r="E41" i="1" s="1"/>
  <c r="D40" i="1"/>
  <c r="D41" i="1"/>
  <c r="D45" i="1" s="1"/>
  <c r="E45" i="1" s="1"/>
  <c r="C40" i="1"/>
  <c r="C41" i="1" s="1"/>
  <c r="E61" i="2"/>
  <c r="D53" i="2"/>
  <c r="E53" i="2" s="1"/>
  <c r="D50" i="2"/>
  <c r="E50" i="2" s="1"/>
  <c r="D44" i="2"/>
  <c r="D61" i="3"/>
  <c r="E61" i="3"/>
  <c r="D45" i="3"/>
  <c r="E45" i="3" s="1"/>
  <c r="D44" i="3"/>
  <c r="E44" i="3" s="1"/>
  <c r="E52" i="1"/>
  <c r="D58" i="1"/>
  <c r="E58" i="1" s="1"/>
  <c r="D61" i="1"/>
  <c r="E61" i="1" s="1"/>
  <c r="D60" i="3"/>
  <c r="E60" i="3" s="1"/>
  <c r="E59" i="3"/>
  <c r="D56" i="3"/>
  <c r="E56" i="3" s="1"/>
  <c r="D48" i="3"/>
  <c r="E48" i="3" s="1"/>
  <c r="BT39" i="4"/>
  <c r="BT40" i="4" s="1"/>
  <c r="BU39" i="4"/>
  <c r="BU40" i="4" s="1"/>
  <c r="BV39" i="4"/>
  <c r="BV40" i="4" s="1"/>
  <c r="D39" i="4"/>
  <c r="D40" i="4" s="1"/>
  <c r="E39" i="4"/>
  <c r="E40" i="4" s="1"/>
  <c r="D45" i="4" s="1"/>
  <c r="E45" i="4" s="1"/>
  <c r="F39" i="4"/>
  <c r="F40" i="4" s="1"/>
  <c r="G39" i="4"/>
  <c r="G40" i="4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/>
  <c r="DC39" i="4"/>
  <c r="DC40" i="4" s="1"/>
  <c r="DD39" i="4"/>
  <c r="DD40" i="4" s="1"/>
  <c r="DE39" i="4"/>
  <c r="DE40" i="4" s="1"/>
  <c r="DF39" i="4"/>
  <c r="DF40" i="4"/>
  <c r="DG39" i="4"/>
  <c r="DG40" i="4" s="1"/>
  <c r="DH39" i="4"/>
  <c r="DH40" i="4" s="1"/>
  <c r="DI39" i="4"/>
  <c r="DI40" i="4" s="1"/>
  <c r="DJ39" i="4"/>
  <c r="DJ40" i="4"/>
  <c r="DK39" i="4"/>
  <c r="DK40" i="4" s="1"/>
  <c r="DL39" i="4"/>
  <c r="DL40" i="4" s="1"/>
  <c r="DM39" i="4"/>
  <c r="DM40" i="4" s="1"/>
  <c r="DN39" i="4"/>
  <c r="DN40" i="4"/>
  <c r="DO39" i="4"/>
  <c r="DO40" i="4" s="1"/>
  <c r="DP39" i="4"/>
  <c r="DP40" i="4" s="1"/>
  <c r="DQ39" i="4"/>
  <c r="DQ40" i="4" s="1"/>
  <c r="DR39" i="4"/>
  <c r="DR40" i="4"/>
  <c r="DS39" i="4"/>
  <c r="DS40" i="4" s="1"/>
  <c r="DT39" i="4"/>
  <c r="DT40" i="4" s="1"/>
  <c r="DU39" i="4"/>
  <c r="DU40" i="4" s="1"/>
  <c r="DV39" i="4"/>
  <c r="DV40" i="4"/>
  <c r="DW39" i="4"/>
  <c r="DW40" i="4" s="1"/>
  <c r="DX39" i="4"/>
  <c r="DX40" i="4" s="1"/>
  <c r="DY39" i="4"/>
  <c r="DY40" i="4" s="1"/>
  <c r="DZ39" i="4"/>
  <c r="DZ40" i="4"/>
  <c r="EA39" i="4"/>
  <c r="EA40" i="4" s="1"/>
  <c r="EB39" i="4"/>
  <c r="EB40" i="4" s="1"/>
  <c r="EC39" i="4"/>
  <c r="EC40" i="4" s="1"/>
  <c r="ED39" i="4"/>
  <c r="ED40" i="4"/>
  <c r="EE39" i="4"/>
  <c r="EE40" i="4" s="1"/>
  <c r="EF39" i="4"/>
  <c r="EF40" i="4" s="1"/>
  <c r="EG39" i="4"/>
  <c r="EG40" i="4" s="1"/>
  <c r="EH39" i="4"/>
  <c r="EH40" i="4"/>
  <c r="EI39" i="4"/>
  <c r="EI40" i="4" s="1"/>
  <c r="EJ39" i="4"/>
  <c r="EJ40" i="4" s="1"/>
  <c r="EK39" i="4"/>
  <c r="EK40" i="4" s="1"/>
  <c r="EL39" i="4"/>
  <c r="EL40" i="4"/>
  <c r="EM39" i="4"/>
  <c r="EM40" i="4" s="1"/>
  <c r="EN39" i="4"/>
  <c r="EN40" i="4" s="1"/>
  <c r="EO39" i="4"/>
  <c r="EO40" i="4" s="1"/>
  <c r="EP39" i="4"/>
  <c r="EP40" i="4"/>
  <c r="EQ39" i="4"/>
  <c r="EQ40" i="4" s="1"/>
  <c r="ER39" i="4"/>
  <c r="ER40" i="4" s="1"/>
  <c r="ES39" i="4"/>
  <c r="ES40" i="4" s="1"/>
  <c r="ET39" i="4"/>
  <c r="ET40" i="4"/>
  <c r="EU39" i="4"/>
  <c r="EU40" i="4" s="1"/>
  <c r="EV39" i="4"/>
  <c r="EV40" i="4" s="1"/>
  <c r="EW39" i="4"/>
  <c r="EW40" i="4" s="1"/>
  <c r="EX39" i="4"/>
  <c r="EX40" i="4"/>
  <c r="EY39" i="4"/>
  <c r="EY40" i="4" s="1"/>
  <c r="EZ39" i="4"/>
  <c r="EZ40" i="4" s="1"/>
  <c r="FA39" i="4"/>
  <c r="FA40" i="4" s="1"/>
  <c r="FB39" i="4"/>
  <c r="FB40" i="4"/>
  <c r="FC39" i="4"/>
  <c r="FC40" i="4" s="1"/>
  <c r="FD39" i="4"/>
  <c r="FD40" i="4" s="1"/>
  <c r="FE39" i="4"/>
  <c r="FE40" i="4" s="1"/>
  <c r="FF39" i="4"/>
  <c r="FF40" i="4"/>
  <c r="FG39" i="4"/>
  <c r="FG40" i="4" s="1"/>
  <c r="FH39" i="4"/>
  <c r="FH40" i="4" s="1"/>
  <c r="FI39" i="4"/>
  <c r="FI40" i="4" s="1"/>
  <c r="FJ39" i="4"/>
  <c r="FJ40" i="4"/>
  <c r="FK39" i="4"/>
  <c r="FK40" i="4" s="1"/>
  <c r="FL39" i="4"/>
  <c r="FL40" i="4" s="1"/>
  <c r="FM39" i="4"/>
  <c r="FM40" i="4" s="1"/>
  <c r="FN39" i="4"/>
  <c r="FN40" i="4"/>
  <c r="FO39" i="4"/>
  <c r="FO40" i="4" s="1"/>
  <c r="FP39" i="4"/>
  <c r="FP40" i="4" s="1"/>
  <c r="FQ39" i="4"/>
  <c r="FQ40" i="4" s="1"/>
  <c r="FR39" i="4"/>
  <c r="FR40" i="4"/>
  <c r="FS39" i="4"/>
  <c r="FS40" i="4" s="1"/>
  <c r="FT39" i="4"/>
  <c r="FT40" i="4" s="1"/>
  <c r="FU39" i="4"/>
  <c r="FU40" i="4" s="1"/>
  <c r="FV39" i="4"/>
  <c r="FV40" i="4"/>
  <c r="FW39" i="4"/>
  <c r="FW40" i="4" s="1"/>
  <c r="FX39" i="4"/>
  <c r="FX40" i="4" s="1"/>
  <c r="FY39" i="4"/>
  <c r="FY40" i="4" s="1"/>
  <c r="FZ39" i="4"/>
  <c r="FZ40" i="4"/>
  <c r="GA39" i="4"/>
  <c r="GA40" i="4" s="1"/>
  <c r="GB39" i="4"/>
  <c r="GB40" i="4" s="1"/>
  <c r="D60" i="4" s="1"/>
  <c r="E60" i="4" s="1"/>
  <c r="GC39" i="4"/>
  <c r="GC40" i="4" s="1"/>
  <c r="GD39" i="4"/>
  <c r="GD40" i="4"/>
  <c r="GE39" i="4"/>
  <c r="GE40" i="4" s="1"/>
  <c r="GF39" i="4"/>
  <c r="GF40" i="4" s="1"/>
  <c r="GG39" i="4"/>
  <c r="GG40" i="4" s="1"/>
  <c r="GH39" i="4"/>
  <c r="GH40" i="4"/>
  <c r="GI39" i="4"/>
  <c r="GI40" i="4" s="1"/>
  <c r="GJ39" i="4"/>
  <c r="GJ40" i="4" s="1"/>
  <c r="GK39" i="4"/>
  <c r="GK40" i="4" s="1"/>
  <c r="GL39" i="4"/>
  <c r="GL40" i="4"/>
  <c r="GM39" i="4"/>
  <c r="GM40" i="4" s="1"/>
  <c r="GN39" i="4"/>
  <c r="GN40" i="4" s="1"/>
  <c r="GO39" i="4"/>
  <c r="GO40" i="4" s="1"/>
  <c r="GP39" i="4"/>
  <c r="GP40" i="4"/>
  <c r="GQ39" i="4"/>
  <c r="GQ40" i="4" s="1"/>
  <c r="GR39" i="4"/>
  <c r="GR40" i="4" s="1"/>
  <c r="C39" i="4"/>
  <c r="C40" i="4" s="1"/>
  <c r="D43" i="4" s="1"/>
  <c r="D62" i="3"/>
  <c r="E62" i="3"/>
  <c r="D47" i="4" l="1"/>
  <c r="D61" i="4"/>
  <c r="E61" i="4" s="1"/>
  <c r="D56" i="4"/>
  <c r="E56" i="4" s="1"/>
  <c r="D53" i="4"/>
  <c r="E53" i="4" s="1"/>
  <c r="D52" i="4"/>
  <c r="E52" i="4" s="1"/>
  <c r="E43" i="4"/>
  <c r="D46" i="4"/>
  <c r="D57" i="4"/>
  <c r="E57" i="4" s="1"/>
  <c r="D51" i="4"/>
  <c r="D49" i="4"/>
  <c r="E49" i="4" s="1"/>
  <c r="D48" i="4"/>
  <c r="E48" i="4" s="1"/>
  <c r="D55" i="3"/>
  <c r="D53" i="3"/>
  <c r="E53" i="3" s="1"/>
  <c r="D52" i="2"/>
  <c r="D51" i="2"/>
  <c r="E48" i="2"/>
  <c r="E51" i="2" s="1"/>
  <c r="D45" i="2"/>
  <c r="E45" i="2" s="1"/>
  <c r="D55" i="4"/>
  <c r="D59" i="4"/>
  <c r="D44" i="4"/>
  <c r="E44" i="4" s="1"/>
  <c r="E44" i="2"/>
  <c r="D46" i="1"/>
  <c r="E46" i="1" s="1"/>
  <c r="D48" i="1"/>
  <c r="D49" i="1"/>
  <c r="E49" i="1" s="1"/>
  <c r="D56" i="1"/>
  <c r="D60" i="1"/>
  <c r="D43" i="3"/>
  <c r="D57" i="3"/>
  <c r="E57" i="3" s="1"/>
  <c r="D46" i="2"/>
  <c r="E46" i="2" s="1"/>
  <c r="D56" i="2"/>
  <c r="D44" i="1"/>
  <c r="D57" i="1"/>
  <c r="E57" i="1" s="1"/>
  <c r="D52" i="3"/>
  <c r="E52" i="3" s="1"/>
  <c r="D47" i="3"/>
  <c r="D62" i="2"/>
  <c r="E62" i="2" s="1"/>
  <c r="D50" i="1"/>
  <c r="E50" i="1" s="1"/>
  <c r="D51" i="3"/>
  <c r="D49" i="3"/>
  <c r="E49" i="3" s="1"/>
  <c r="E60" i="2"/>
  <c r="E63" i="2" s="1"/>
  <c r="D63" i="2"/>
  <c r="D58" i="2"/>
  <c r="E58" i="2" s="1"/>
  <c r="D57" i="2"/>
  <c r="E57" i="2" s="1"/>
  <c r="D53" i="1"/>
  <c r="E53" i="1" s="1"/>
  <c r="E55" i="1" s="1"/>
  <c r="D52" i="5"/>
  <c r="E52" i="5" s="1"/>
  <c r="D47" i="5"/>
  <c r="D45" i="5"/>
  <c r="D36" i="5"/>
  <c r="D48" i="5"/>
  <c r="E48" i="5" s="1"/>
  <c r="D41" i="5"/>
  <c r="E41" i="5" s="1"/>
  <c r="D40" i="5"/>
  <c r="D35" i="5"/>
  <c r="D53" i="5"/>
  <c r="E53" i="5" s="1"/>
  <c r="D51" i="5"/>
  <c r="D49" i="5"/>
  <c r="E49" i="5" s="1"/>
  <c r="D37" i="5"/>
  <c r="E37" i="5" s="1"/>
  <c r="E51" i="3" l="1"/>
  <c r="E54" i="3" s="1"/>
  <c r="D54" i="3"/>
  <c r="D50" i="3"/>
  <c r="E47" i="3"/>
  <c r="E50" i="3" s="1"/>
  <c r="E56" i="2"/>
  <c r="E59" i="2" s="1"/>
  <c r="D59" i="2"/>
  <c r="E60" i="1"/>
  <c r="E63" i="1" s="1"/>
  <c r="D63" i="1"/>
  <c r="E48" i="1"/>
  <c r="E51" i="1" s="1"/>
  <c r="D51" i="1"/>
  <c r="D62" i="4"/>
  <c r="E59" i="4"/>
  <c r="E62" i="4" s="1"/>
  <c r="D47" i="2"/>
  <c r="D59" i="1"/>
  <c r="E56" i="1"/>
  <c r="E59" i="1" s="1"/>
  <c r="D58" i="4"/>
  <c r="E55" i="4"/>
  <c r="E58" i="4" s="1"/>
  <c r="D55" i="2"/>
  <c r="E52" i="2"/>
  <c r="E55" i="2" s="1"/>
  <c r="D55" i="1"/>
  <c r="E47" i="2"/>
  <c r="E46" i="4"/>
  <c r="D47" i="1"/>
  <c r="E44" i="1"/>
  <c r="E47" i="1" s="1"/>
  <c r="E43" i="3"/>
  <c r="E46" i="3" s="1"/>
  <c r="D46" i="3"/>
  <c r="D58" i="3"/>
  <c r="E55" i="3"/>
  <c r="E58" i="3" s="1"/>
  <c r="D54" i="4"/>
  <c r="E51" i="4"/>
  <c r="E54" i="4" s="1"/>
  <c r="E47" i="4"/>
  <c r="E50" i="4" s="1"/>
  <c r="D50" i="4"/>
  <c r="E47" i="5"/>
  <c r="E51" i="5"/>
  <c r="E40" i="5"/>
  <c r="E35" i="5"/>
</calcChain>
</file>

<file path=xl/sharedStrings.xml><?xml version="1.0" encoding="utf-8"?>
<sst xmlns="http://schemas.openxmlformats.org/spreadsheetml/2006/main" count="1779" uniqueCount="1403">
  <si>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</si>
  <si>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</si>
  <si>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</si>
  <si>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</si>
  <si>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</si>
  <si>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</si>
  <si>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</si>
  <si>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</si>
  <si>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</si>
  <si>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</si>
  <si>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</si>
  <si>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</si>
  <si>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</si>
  <si>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</si>
  <si>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</si>
  <si>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</si>
  <si>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</si>
  <si>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</si>
  <si>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</si>
  <si>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</si>
  <si>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</si>
  <si>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</si>
  <si>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</si>
  <si>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</si>
  <si>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</si>
  <si>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</si>
  <si>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</si>
  <si>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</si>
  <si>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</si>
  <si>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</si>
  <si>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</si>
  <si>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</si>
  <si>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</si>
  <si>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</si>
  <si>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</si>
  <si>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</si>
  <si>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</si>
  <si>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</si>
  <si>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</si>
  <si>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</si>
  <si>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</si>
  <si>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</si>
  <si>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</si>
  <si>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</si>
  <si>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</si>
  <si>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</si>
  <si>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</si>
  <si>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</si>
  <si>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</si>
  <si>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</si>
  <si>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</si>
  <si>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</si>
  <si>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</si>
  <si>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</si>
  <si>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</si>
  <si>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</si>
  <si>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</si>
  <si>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</si>
  <si>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</si>
  <si>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</si>
  <si>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</si>
  <si>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</si>
  <si>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</si>
  <si>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</si>
  <si>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</si>
  <si>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</si>
  <si>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</si>
  <si>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</si>
  <si>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</si>
  <si>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</si>
  <si>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</si>
  <si>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</si>
  <si>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</si>
  <si>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</si>
  <si>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</si>
  <si>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</si>
  <si>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</si>
  <si>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</si>
  <si>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</si>
  <si>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</si>
  <si>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</si>
  <si>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</si>
  <si>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</si>
  <si>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</si>
  <si>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</si>
  <si>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</si>
  <si>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</si>
  <si>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</si>
  <si>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</si>
  <si>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</si>
  <si>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</si>
  <si>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</si>
  <si>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</si>
  <si>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</si>
  <si>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</si>
  <si>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</si>
  <si>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</si>
  <si>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</si>
  <si>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</si>
  <si>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</si>
  <si>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</si>
  <si>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</si>
  <si>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</si>
  <si>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</si>
  <si>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</si>
  <si>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</si>
  <si>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</si>
  <si>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</si>
  <si>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</si>
  <si>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</si>
  <si>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</si>
  <si>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</si>
  <si>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</si>
  <si>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</si>
  <si>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</si>
  <si>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</si>
  <si>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</si>
  <si>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</si>
  <si>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</si>
  <si>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</si>
  <si>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</si>
  <si>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</si>
  <si>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</si>
  <si>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</si>
  <si>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</si>
  <si>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</si>
  <si>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</si>
  <si>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</si>
  <si>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</si>
  <si>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</si>
  <si>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</si>
  <si>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</si>
  <si>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</si>
  <si>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</si>
  <si>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</si>
  <si>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</si>
  <si>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</si>
  <si>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</si>
  <si>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</si>
  <si>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</si>
  <si>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</si>
  <si>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</si>
  <si>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</si>
  <si>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</si>
  <si>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</si>
  <si>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</si>
  <si>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</si>
  <si>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</si>
  <si>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</si>
  <si>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</si>
  <si>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</si>
  <si>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</si>
  <si>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</si>
  <si>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</si>
  <si>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</si>
  <si>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</si>
  <si>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</si>
  <si>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</si>
  <si>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</si>
  <si>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</si>
  <si>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</si>
  <si>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</si>
  <si>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</si>
  <si>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</si>
  <si>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</si>
  <si>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</si>
  <si>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</si>
  <si>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</si>
  <si>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</si>
  <si>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</si>
  <si>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</si>
  <si>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</si>
  <si>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</si>
  <si>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</si>
  <si>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</si>
  <si>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</si>
  <si>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</si>
  <si>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</si>
  <si>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</si>
  <si>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</si>
  <si>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</si>
  <si>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</si>
  <si>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</si>
  <si>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</si>
  <si>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</si>
  <si>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</si>
  <si>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</si>
  <si>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</si>
  <si>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</si>
  <si>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</si>
  <si>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</si>
  <si>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</si>
  <si>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</si>
  <si>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</si>
  <si>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</si>
  <si>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</si>
  <si>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</si>
  <si>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</si>
  <si>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</si>
  <si>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</si>
  <si>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</si>
  <si>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</si>
  <si>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</si>
  <si>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</si>
  <si>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</si>
  <si>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</si>
  <si>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</si>
  <si>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</si>
  <si>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</si>
  <si>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</si>
  <si>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</si>
  <si>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</si>
  <si>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</si>
  <si>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</si>
  <si>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</si>
  <si>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</si>
  <si>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</si>
  <si>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</si>
  <si>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</si>
  <si>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</si>
  <si>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</si>
  <si>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</si>
  <si>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</si>
  <si>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</si>
  <si>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</si>
  <si>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</si>
  <si>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</si>
  <si>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</si>
  <si>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</si>
  <si>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</si>
  <si>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</si>
  <si>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</si>
  <si>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</si>
  <si>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</si>
  <si>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</si>
  <si>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</si>
  <si>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</si>
  <si>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</si>
  <si>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</si>
  <si>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</si>
  <si>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</si>
  <si>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</si>
  <si>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</si>
  <si>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</si>
  <si>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</si>
  <si>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</si>
  <si>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</si>
  <si>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</si>
  <si>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</si>
  <si>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</si>
  <si>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</si>
  <si>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</si>
  <si>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</si>
  <si>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</si>
  <si>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</si>
  <si>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</si>
  <si>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</si>
  <si>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</si>
  <si>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</si>
  <si>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</si>
  <si>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</si>
  <si>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</si>
  <si>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</si>
  <si>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</si>
  <si>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</si>
  <si>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</si>
  <si>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</si>
  <si>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</si>
  <si>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</si>
  <si>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</si>
  <si>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</si>
  <si>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</si>
  <si>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</si>
  <si>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</si>
  <si>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</si>
  <si>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</si>
  <si>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</si>
  <si>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</si>
  <si>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</si>
  <si>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</si>
  <si>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</si>
  <si>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</si>
  <si>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</si>
  <si>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</si>
  <si>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</si>
  <si>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</si>
  <si>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</si>
  <si>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</si>
  <si>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</si>
  <si>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</si>
  <si>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</si>
  <si>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</si>
  <si>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</si>
  <si>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</si>
  <si>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</si>
  <si>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</si>
  <si>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</si>
  <si>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</si>
  <si>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</si>
  <si>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</si>
  <si>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</si>
  <si>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</si>
  <si>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</si>
  <si>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</si>
  <si>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</si>
  <si>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</si>
  <si>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</si>
  <si>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</si>
  <si>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</si>
  <si>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</si>
  <si>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</si>
  <si>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</si>
  <si>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</si>
  <si>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</si>
  <si>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</si>
  <si>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</si>
  <si>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</si>
  <si>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</si>
  <si>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</si>
  <si>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</si>
  <si>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</si>
  <si>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</si>
  <si>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</si>
  <si>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</si>
  <si>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</si>
  <si>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</si>
  <si>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</si>
  <si>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</si>
  <si>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</si>
  <si>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</si>
  <si>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</si>
  <si>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</si>
  <si>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</si>
  <si>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</si>
  <si>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</si>
  <si>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</si>
  <si>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</si>
  <si>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</si>
  <si>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</si>
  <si>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</si>
  <si>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</si>
  <si>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</si>
  <si>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</si>
  <si>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</si>
  <si>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</si>
  <si>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</si>
  <si>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</si>
  <si>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</si>
  <si>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</si>
  <si>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</si>
  <si>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</si>
  <si>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</si>
  <si>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</si>
  <si>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</si>
  <si>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</si>
  <si>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</si>
  <si>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</si>
  <si>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</si>
  <si>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</si>
  <si>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</si>
  <si>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</si>
  <si>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</si>
  <si>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</si>
  <si>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</si>
  <si>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</si>
  <si>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</si>
  <si>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</si>
  <si>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</si>
  <si>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</si>
  <si>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</si>
  <si>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</si>
  <si>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</si>
  <si>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</si>
  <si>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</si>
  <si>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</si>
  <si>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</si>
  <si>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</si>
  <si>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</si>
  <si>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</si>
  <si>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</si>
  <si>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</si>
  <si>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</si>
  <si>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</si>
  <si>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</si>
  <si>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</si>
  <si>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</si>
  <si>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</si>
  <si>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</si>
  <si>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</si>
  <si>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</si>
  <si>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</si>
  <si>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</si>
  <si>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</si>
  <si>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</si>
  <si>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</si>
  <si>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</si>
  <si>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</si>
  <si>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</si>
  <si>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</si>
  <si>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</si>
  <si>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</si>
  <si>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</si>
  <si>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</si>
  <si>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</si>
  <si>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</si>
  <si>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</si>
  <si>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</si>
  <si>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</si>
  <si>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</si>
  <si>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</si>
  <si>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</si>
  <si>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</si>
  <si>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</si>
  <si>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</si>
  <si>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</si>
  <si>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</si>
  <si>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</si>
  <si>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</si>
  <si>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</si>
  <si>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</si>
  <si>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</si>
  <si>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</si>
  <si>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</si>
  <si>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</si>
  <si>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</si>
  <si>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</si>
  <si>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</si>
  <si>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</si>
  <si>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</si>
  <si>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</si>
  <si>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</si>
  <si>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</si>
  <si>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</si>
  <si>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</si>
  <si>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</si>
  <si>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</si>
  <si>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</si>
  <si>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</si>
  <si>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</si>
  <si>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</si>
  <si>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</si>
  <si>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</si>
  <si>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</si>
  <si>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</si>
  <si>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</si>
  <si>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</si>
  <si>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</si>
  <si>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</si>
  <si>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</si>
  <si>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</si>
  <si>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</si>
  <si>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</si>
  <si>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</si>
  <si>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</si>
  <si>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</si>
  <si>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</si>
  <si>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</si>
  <si>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</si>
  <si>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</si>
  <si>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</si>
  <si>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</si>
  <si>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</si>
  <si>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</si>
  <si>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</si>
  <si>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</si>
  <si>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</si>
  <si>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</si>
  <si>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</si>
  <si>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</si>
  <si>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</si>
  <si>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</si>
  <si>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</si>
  <si>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</si>
  <si>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</si>
  <si>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</si>
  <si>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</si>
  <si>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</si>
  <si>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</si>
  <si>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</si>
  <si>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</si>
  <si>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</si>
  <si>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</si>
  <si>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</si>
  <si>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</si>
  <si>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</si>
  <si>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</si>
  <si>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</si>
  <si>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</si>
  <si>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</si>
  <si>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</si>
  <si>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</si>
  <si>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</si>
  <si>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</si>
  <si>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</si>
  <si>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</si>
  <si>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</si>
  <si>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</si>
  <si>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</si>
  <si>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</si>
  <si>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</si>
  <si>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</si>
  <si>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</si>
  <si>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</si>
  <si>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</si>
  <si>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</si>
  <si>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</si>
  <si>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</si>
  <si>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</si>
  <si>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</si>
  <si>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</si>
  <si>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</si>
  <si>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</si>
  <si>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</si>
  <si>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</si>
  <si>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</si>
  <si>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</si>
  <si>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</si>
  <si>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</si>
  <si>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</si>
  <si>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</si>
  <si>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</si>
  <si>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</si>
  <si>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</si>
  <si>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</si>
  <si>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</si>
  <si>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</si>
  <si>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</si>
  <si>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</si>
  <si>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</si>
  <si>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</si>
  <si>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</si>
  <si>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</si>
  <si>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</si>
  <si>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</si>
  <si>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</si>
  <si>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</si>
  <si>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</si>
  <si>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</si>
  <si>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</si>
  <si>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</si>
  <si>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</si>
  <si>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</si>
  <si>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</si>
  <si>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</si>
  <si>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</si>
  <si>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</si>
  <si>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</si>
  <si>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</si>
  <si>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</si>
  <si>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</si>
  <si>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</si>
  <si>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</si>
  <si>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</si>
  <si>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</si>
  <si>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</si>
  <si>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</si>
  <si>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</si>
  <si>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</si>
  <si>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</si>
  <si>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</si>
  <si>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</si>
  <si>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</si>
  <si>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</si>
  <si>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</si>
  <si>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</si>
  <si>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</si>
  <si>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</si>
  <si>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</si>
  <si>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</si>
  <si>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</si>
  <si>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</si>
  <si>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</si>
  <si>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</si>
  <si>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</si>
  <si>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</si>
  <si>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</si>
  <si>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</si>
  <si>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</si>
  <si>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</si>
  <si>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</si>
  <si>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</si>
  <si>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</si>
  <si>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</si>
  <si>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</si>
  <si>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</si>
  <si>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</si>
  <si>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</si>
  <si>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</si>
  <si>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</si>
  <si>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</si>
  <si>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</si>
  <si>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</si>
  <si>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</si>
  <si>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</si>
  <si>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</si>
  <si>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</si>
  <si>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</si>
  <si>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</si>
  <si>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</si>
  <si>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</si>
  <si>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</si>
  <si>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</si>
  <si>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</si>
  <si>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</si>
  <si>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</si>
  <si>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</si>
  <si>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</si>
  <si>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</si>
  <si>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</si>
  <si>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</si>
  <si>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</si>
  <si>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</si>
  <si>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</si>
  <si>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</si>
  <si>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</si>
  <si>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</si>
  <si>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</si>
  <si>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</si>
  <si>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</si>
  <si>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</si>
  <si>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</si>
  <si>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</si>
  <si>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</si>
  <si>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</si>
  <si>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</si>
  <si>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</si>
  <si>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</si>
  <si>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</si>
  <si>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</si>
  <si>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</si>
  <si>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</si>
  <si>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</si>
  <si>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</si>
  <si>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</si>
  <si>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</si>
  <si>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</si>
  <si>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</si>
  <si>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</si>
  <si>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</si>
  <si>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</si>
  <si>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</si>
  <si>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</si>
  <si>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</si>
  <si>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</si>
  <si>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</si>
  <si>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</si>
  <si>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</si>
  <si>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</si>
  <si>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</si>
  <si>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</si>
  <si>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</si>
  <si>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</si>
  <si>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</si>
  <si>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</si>
  <si>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</si>
  <si>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</si>
  <si>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</si>
  <si>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</si>
  <si>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</si>
  <si>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</si>
  <si>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</si>
  <si>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</si>
  <si>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</si>
  <si>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</si>
  <si>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</si>
  <si>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</si>
  <si>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</si>
  <si>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</si>
  <si>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</si>
  <si>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</si>
  <si>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</si>
  <si>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</si>
  <si>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</si>
  <si>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</si>
  <si>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</si>
  <si>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</si>
  <si>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</si>
  <si>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</si>
  <si>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</si>
  <si>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</si>
  <si>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</si>
  <si>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</si>
  <si>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</si>
  <si>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</si>
  <si>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</si>
  <si>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</si>
  <si>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</si>
  <si>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</si>
  <si>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</si>
  <si>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</si>
  <si>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</si>
  <si>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</si>
  <si>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</si>
  <si>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</si>
  <si>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</si>
  <si>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</si>
  <si>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</si>
  <si>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</si>
  <si>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</si>
  <si>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</si>
  <si>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</si>
  <si>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</si>
  <si>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</si>
  <si>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</si>
  <si>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</si>
  <si>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</si>
  <si>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</si>
  <si>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</si>
  <si>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</si>
  <si>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</si>
  <si>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</si>
  <si>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</si>
  <si>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</si>
  <si>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</si>
  <si>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</si>
  <si>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</si>
  <si>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</si>
  <si>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</si>
  <si>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</si>
  <si>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</si>
  <si>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</si>
  <si>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</si>
  <si>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</si>
  <si>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</si>
  <si>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</si>
  <si>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</si>
  <si>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</si>
  <si>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</si>
  <si>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</si>
  <si>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</si>
  <si>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</si>
  <si>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</si>
  <si>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</si>
  <si>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</si>
  <si>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</si>
  <si>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</si>
  <si>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</si>
  <si>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</si>
  <si>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</si>
  <si>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</si>
  <si>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</si>
  <si>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</si>
  <si>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</si>
  <si>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</si>
  <si>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</si>
  <si>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</si>
  <si>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</si>
  <si>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</si>
  <si>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</si>
  <si>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</si>
  <si>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</si>
  <si>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</si>
  <si>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</si>
  <si>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</si>
  <si>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</si>
  <si>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</si>
  <si>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</si>
  <si>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</si>
  <si>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</si>
  <si>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</si>
  <si>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</si>
  <si>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</si>
  <si>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</si>
  <si>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</si>
  <si>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</si>
  <si>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</si>
  <si>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</si>
  <si>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</si>
  <si>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</si>
  <si>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</si>
  <si>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</si>
  <si>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</si>
  <si>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</si>
  <si>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</si>
  <si>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</si>
  <si>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</si>
  <si>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</si>
  <si>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</si>
  <si>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</si>
  <si>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</si>
  <si>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</si>
  <si>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</si>
  <si>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</si>
  <si>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</si>
  <si>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</si>
  <si>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</si>
  <si>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</si>
  <si>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</si>
  <si>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</si>
  <si>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</si>
  <si>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</si>
  <si>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</si>
  <si>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</si>
  <si>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</si>
  <si>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</si>
  <si>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</si>
  <si>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</si>
  <si>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</si>
  <si>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</si>
  <si>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</si>
  <si>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</si>
  <si>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</si>
  <si>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</si>
  <si>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</si>
  <si>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</si>
  <si>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</si>
  <si>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</si>
  <si>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</si>
  <si>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</si>
  <si>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</si>
  <si>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</si>
  <si>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</si>
  <si>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</si>
  <si>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</si>
  <si>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</si>
  <si>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</si>
  <si>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</si>
  <si>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</si>
  <si>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</si>
  <si>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</si>
  <si>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</si>
  <si>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</si>
  <si>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</si>
  <si>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</si>
  <si>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</si>
  <si>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</si>
  <si>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</si>
  <si>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</si>
  <si>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</si>
  <si>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</si>
  <si>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</si>
  <si>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</si>
  <si>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</si>
  <si>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</si>
  <si>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</si>
  <si>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</si>
  <si>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</si>
  <si>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</si>
  <si>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</si>
  <si>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</si>
  <si>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</si>
  <si>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</si>
  <si>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</si>
  <si>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</si>
  <si>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</si>
  <si>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</si>
  <si>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</si>
  <si>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</si>
  <si>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</si>
  <si>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</si>
  <si>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</si>
  <si>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</si>
  <si>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</si>
  <si>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</si>
  <si>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</si>
  <si>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</si>
  <si>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</si>
  <si>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</si>
  <si>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</si>
  <si>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</si>
  <si>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</si>
  <si>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</si>
  <si>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</si>
  <si>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</si>
  <si>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</si>
  <si>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</si>
  <si>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</si>
  <si>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</si>
  <si>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</si>
  <si>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</si>
  <si>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</si>
  <si>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</si>
  <si>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</si>
  <si>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</si>
  <si>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</si>
  <si>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</si>
  <si>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</si>
  <si>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</si>
  <si>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</si>
  <si>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</si>
  <si>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</si>
  <si>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</si>
  <si>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</si>
  <si>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</si>
  <si>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</si>
  <si>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</si>
  <si>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</si>
  <si>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</si>
  <si>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</si>
  <si>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</si>
  <si>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</si>
  <si>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</si>
  <si>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</si>
  <si>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</si>
  <si>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</si>
  <si>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</si>
  <si>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</si>
  <si>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</si>
  <si>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</si>
  <si>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</si>
  <si>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</si>
  <si>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</si>
  <si>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</si>
  <si>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</si>
  <si>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</si>
  <si>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</si>
  <si>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</si>
  <si>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</si>
  <si>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</si>
  <si>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</si>
  <si>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</si>
  <si>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</si>
  <si>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</si>
  <si>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</si>
  <si>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</si>
  <si>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</si>
  <si>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</si>
  <si>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</si>
  <si>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</si>
  <si>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</si>
  <si>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</si>
  <si>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</si>
  <si>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</si>
  <si>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</si>
  <si>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</si>
  <si>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</si>
  <si>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</si>
  <si>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</si>
  <si>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</si>
  <si>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</si>
  <si>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</si>
  <si>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</si>
  <si>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</si>
  <si>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</si>
  <si>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</si>
  <si>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</si>
  <si>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</si>
  <si>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</si>
  <si>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</si>
  <si>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</si>
  <si>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</si>
  <si>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</si>
  <si>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</si>
  <si>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</si>
  <si>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</si>
  <si>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</si>
  <si>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</si>
  <si>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</si>
  <si>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</si>
  <si>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</si>
  <si>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</si>
  <si>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</si>
  <si>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</si>
  <si>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</si>
  <si>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</si>
  <si>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</si>
  <si>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</si>
  <si>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</si>
  <si>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</si>
  <si>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</si>
  <si>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</si>
  <si>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</si>
  <si>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</si>
  <si>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</si>
  <si>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</si>
  <si>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</si>
  <si>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</si>
  <si>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</si>
  <si>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</si>
  <si>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</si>
  <si>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</si>
  <si>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</si>
  <si>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</si>
  <si>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</si>
  <si>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</si>
  <si>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</si>
  <si>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</si>
  <si>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</si>
  <si>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</si>
  <si>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</si>
  <si>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</si>
  <si>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</si>
  <si>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</si>
  <si>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</si>
  <si>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</si>
  <si>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</si>
  <si>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</si>
  <si>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</si>
  <si>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</si>
  <si>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</si>
  <si>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</si>
  <si>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</si>
  <si>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</si>
  <si>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</si>
  <si>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</si>
  <si>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</si>
  <si>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</si>
  <si>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</si>
  <si>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</si>
  <si>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</si>
  <si>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</si>
  <si>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</si>
  <si>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</si>
  <si>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</si>
  <si>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</si>
  <si>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</si>
  <si>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</si>
  <si>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</si>
  <si>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</si>
  <si>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</si>
  <si>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</si>
  <si>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</si>
  <si>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</si>
  <si>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</si>
  <si>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</si>
  <si>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</si>
  <si>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</si>
  <si>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</si>
  <si>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</si>
  <si>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</si>
  <si>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</si>
  <si>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</si>
  <si>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</si>
  <si>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</si>
  <si>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</si>
  <si>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</si>
  <si>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</si>
  <si>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</si>
  <si>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</si>
  <si>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</si>
  <si>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</si>
  <si>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</si>
  <si>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</si>
  <si>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</si>
  <si>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</si>
  <si>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</si>
  <si>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</si>
  <si>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</si>
  <si>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</si>
  <si>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</si>
  <si>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</si>
  <si>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</si>
  <si>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</si>
  <si>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</si>
  <si>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</si>
  <si>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</si>
  <si>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</si>
  <si>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</si>
  <si>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</si>
  <si>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</si>
  <si>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</si>
  <si>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</si>
  <si>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</si>
  <si>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</si>
  <si>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</si>
  <si>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</si>
  <si>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</si>
  <si>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</si>
  <si>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</si>
  <si>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</si>
  <si>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</si>
  <si>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</si>
  <si>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</si>
  <si>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</si>
  <si>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</si>
  <si>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</si>
  <si>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</si>
  <si>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</si>
  <si>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</si>
  <si>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</si>
  <si>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</si>
  <si>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</si>
  <si>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</si>
  <si>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</si>
  <si>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</si>
  <si>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</si>
  <si>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</si>
  <si>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</si>
  <si>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</si>
  <si>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</si>
  <si>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</si>
  <si>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</si>
  <si>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</si>
  <si>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</si>
  <si>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</si>
  <si>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</si>
  <si>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</si>
  <si>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</si>
  <si>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</si>
  <si>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</si>
  <si>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</si>
  <si>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</si>
  <si>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</si>
  <si>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</si>
  <si>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</si>
  <si>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</si>
  <si>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</si>
  <si>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</si>
  <si>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</si>
  <si>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</si>
  <si>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</si>
  <si>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</si>
  <si>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</si>
  <si>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</si>
  <si>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</si>
  <si>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</si>
  <si>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</si>
  <si>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</si>
  <si>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</si>
  <si>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</si>
  <si>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</si>
  <si>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</si>
  <si>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</si>
  <si>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</si>
  <si>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</si>
  <si>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</si>
  <si>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</si>
  <si>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</si>
  <si>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</si>
  <si>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</si>
  <si>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</si>
  <si>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</si>
  <si>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</si>
  <si>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</si>
  <si>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</si>
  <si>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</si>
  <si>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</si>
  <si>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</si>
  <si>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</si>
  <si>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</si>
  <si>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</si>
  <si>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</si>
  <si>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</si>
  <si>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</si>
  <si>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</si>
  <si>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</si>
  <si>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</si>
  <si>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</si>
  <si>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</si>
  <si>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</si>
  <si>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</si>
  <si>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</si>
  <si>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</si>
  <si>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</si>
  <si>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</si>
  <si>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</si>
  <si>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</si>
  <si>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</si>
  <si>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</si>
  <si>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</si>
  <si>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</si>
  <si>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</si>
  <si>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</si>
  <si>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</si>
  <si>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</si>
  <si>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</si>
  <si>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</si>
  <si>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</si>
  <si>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</si>
  <si>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</si>
  <si>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</si>
  <si>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</si>
  <si>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</si>
  <si>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</si>
  <si>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</si>
  <si>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</si>
  <si>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</si>
  <si>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</si>
  <si>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</si>
  <si>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</si>
  <si>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</si>
  <si>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</si>
  <si>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</si>
  <si>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</si>
  <si>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</si>
  <si>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</si>
  <si>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</si>
  <si>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</si>
  <si>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</si>
  <si>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</si>
  <si>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</si>
  <si>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</si>
  <si>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</si>
  <si>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</si>
  <si>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</si>
  <si>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</si>
  <si>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</si>
  <si>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</si>
  <si>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</si>
  <si>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</si>
  <si>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</si>
  <si>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</si>
  <si>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</si>
  <si>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</si>
  <si>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</si>
  <si>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</si>
  <si>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</si>
  <si>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</si>
  <si>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</si>
  <si>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</si>
  <si>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</si>
  <si>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</si>
  <si>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</si>
  <si>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</si>
  <si>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</si>
  <si>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</si>
  <si>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</si>
  <si>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</si>
  <si>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</si>
  <si>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</si>
  <si>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</si>
  <si>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</si>
  <si>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</si>
  <si>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</si>
  <si>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</si>
  <si>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</si>
  <si>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</si>
  <si>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</si>
  <si>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</si>
  <si>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</si>
  <si>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</si>
  <si>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</si>
  <si>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</si>
  <si>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</si>
  <si>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</si>
  <si>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</si>
  <si>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</si>
  <si>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</si>
  <si>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</si>
  <si>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</si>
  <si>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</si>
  <si>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</si>
  <si>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</si>
  <si>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</si>
  <si>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</si>
  <si>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</si>
  <si>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</si>
  <si>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</si>
  <si>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</si>
  <si>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</si>
  <si>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</si>
  <si>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</si>
  <si>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</si>
  <si>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</si>
  <si>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</si>
  <si>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</si>
  <si>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</si>
  <si>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</si>
  <si>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</si>
  <si>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</si>
  <si>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</si>
  <si>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</si>
  <si>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</si>
  <si>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</si>
  <si>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</si>
  <si>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</si>
  <si>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</si>
  <si>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</si>
  <si>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</si>
  <si>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</si>
  <si>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</si>
  <si>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</si>
  <si>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</si>
  <si>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</si>
  <si>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</si>
  <si>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</si>
  <si>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</si>
  <si>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</si>
  <si>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</si>
  <si>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</si>
  <si>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</si>
  <si>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</si>
  <si>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</si>
  <si>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</si>
  <si>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</si>
  <si>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</si>
  <si>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</si>
  <si>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</si>
  <si>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</si>
  <si>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</si>
  <si>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</si>
  <si>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</si>
  <si>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</si>
  <si>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</si>
  <si>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</si>
  <si>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</si>
  <si>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</si>
  <si>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</si>
  <si>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</si>
  <si>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</si>
  <si>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</si>
  <si>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</si>
  <si>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</si>
  <si>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</si>
  <si>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</si>
  <si>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</si>
  <si>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</si>
  <si>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</si>
  <si>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</si>
  <si>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</si>
  <si>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</si>
  <si>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</si>
  <si>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</si>
  <si>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</si>
  <si>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</si>
  <si>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</si>
  <si>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</si>
  <si>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</si>
  <si>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</si>
  <si>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</si>
  <si>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</si>
  <si>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</si>
  <si>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</si>
  <si>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</si>
  <si>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</si>
  <si>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</si>
  <si>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</si>
  <si>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</si>
  <si>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</si>
  <si>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</si>
  <si>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</si>
  <si>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</si>
  <si>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</si>
  <si>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</si>
  <si>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</si>
  <si>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</si>
  <si>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</si>
  <si>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</si>
  <si>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</si>
  <si>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</si>
  <si>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</si>
  <si>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</si>
  <si>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</si>
  <si>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</si>
  <si>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</si>
  <si>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</si>
  <si>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</si>
  <si>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</si>
  <si>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</si>
  <si>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</si>
  <si>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</si>
  <si>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</si>
  <si>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</si>
  <si>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</si>
  <si>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</si>
  <si>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</si>
  <si>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</si>
  <si>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</si>
  <si>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</si>
  <si>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</si>
  <si>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</si>
  <si>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</si>
  <si>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</si>
  <si>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</si>
  <si>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</si>
  <si>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</si>
  <si>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</si>
  <si>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</si>
  <si>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</si>
  <si>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</si>
  <si>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</si>
  <si>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</si>
  <si>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</si>
  <si>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</si>
  <si>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</si>
  <si>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</si>
  <si>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</si>
  <si>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</si>
  <si>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</si>
  <si>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</si>
  <si>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</si>
  <si>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</si>
  <si>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</si>
  <si>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</si>
  <si>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</si>
  <si>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</si>
  <si>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</si>
  <si>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</si>
  <si>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</si>
  <si>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</si>
  <si>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</si>
  <si>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</si>
  <si>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</si>
  <si>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Анарбай Айбике</t>
  </si>
  <si>
    <t xml:space="preserve">ӘбдіДариякерім </t>
  </si>
  <si>
    <t>Әбдімүтәліп Нұрислам</t>
  </si>
  <si>
    <t>Батырхан Нұрахмет</t>
  </si>
  <si>
    <t>Бекен Аңсар</t>
  </si>
  <si>
    <t>Болат Алинұр</t>
  </si>
  <si>
    <t>Дүйсен Алина</t>
  </si>
  <si>
    <t>Дінмұхамедұлы  Әділ</t>
  </si>
  <si>
    <t>Ербосын Нұриман</t>
  </si>
  <si>
    <t>Елібаев Дидар</t>
  </si>
  <si>
    <t>Қасымхан Әмір</t>
  </si>
  <si>
    <t>Қазыбек Маржан</t>
  </si>
  <si>
    <t>Қабыланды София</t>
  </si>
  <si>
    <t xml:space="preserve">Наурызбаев Медет </t>
  </si>
  <si>
    <t>Тасан Асылым</t>
  </si>
  <si>
    <t>Тқрар Айша</t>
  </si>
  <si>
    <t>Рысалы Айназ</t>
  </si>
  <si>
    <t>0Ә</t>
  </si>
  <si>
    <t>Сынып жетекші:Сералиева Ж.Б</t>
  </si>
  <si>
    <t>Бастапқы 10.10.2023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</si>
</sst>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7" fillId="0" borderId="6" xfId="0" applyFont="1" applyBorder="1" applyAlignment="1">
      <alignment vertical="center" wrapText="1"/>
    </xf>
    <xf numFmtId="0" fontId="3" fillId="0" borderId="0" xfId="0" applyFont="1"/>
    <xf numFmtId="0" fontId="7" fillId="0" borderId="7" xfId="0" applyFont="1" applyBorder="1" applyAlignment="1">
      <alignment vertical="center" wrapText="1"/>
    </xf>
    <xf numFmtId="14" fontId="6" fillId="0" borderId="0" xfId="0" applyNumberFormat="1" applyFont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35" t="s">
        <v>837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7" t="s">
        <v>2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39" t="s">
        <v>88</v>
      </c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49" t="s">
        <v>115</v>
      </c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7" t="s">
        <v>115</v>
      </c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37" t="s">
        <v>138</v>
      </c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</row>
    <row r="5" spans="1:254" ht="15" customHeight="1" x14ac:dyDescent="0.25">
      <c r="A5" s="45"/>
      <c r="B5" s="45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 t="s">
        <v>89</v>
      </c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50" t="s">
        <v>116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 t="s">
        <v>117</v>
      </c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38" t="s">
        <v>139</v>
      </c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</row>
    <row r="6" spans="1:254" ht="10.15" hidden="1" customHeight="1" x14ac:dyDescent="0.25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5"/>
      <c r="B11" s="45"/>
      <c r="C11" s="48" t="s">
        <v>849</v>
      </c>
      <c r="D11" s="48"/>
      <c r="E11" s="48"/>
      <c r="F11" s="48"/>
      <c r="G11" s="48"/>
      <c r="H11" s="48"/>
      <c r="I11" s="48"/>
      <c r="J11" s="48"/>
      <c r="K11" s="48"/>
      <c r="L11" s="48" t="s">
        <v>852</v>
      </c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 t="s">
        <v>849</v>
      </c>
      <c r="Y11" s="48"/>
      <c r="Z11" s="48"/>
      <c r="AA11" s="48"/>
      <c r="AB11" s="48"/>
      <c r="AC11" s="48"/>
      <c r="AD11" s="48"/>
      <c r="AE11" s="48"/>
      <c r="AF11" s="48"/>
      <c r="AG11" s="48" t="s">
        <v>852</v>
      </c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9" t="s">
        <v>849</v>
      </c>
      <c r="AT11" s="49"/>
      <c r="AU11" s="49"/>
      <c r="AV11" s="49"/>
      <c r="AW11" s="49"/>
      <c r="AX11" s="49"/>
      <c r="AY11" s="49" t="s">
        <v>852</v>
      </c>
      <c r="AZ11" s="49"/>
      <c r="BA11" s="49"/>
      <c r="BB11" s="49"/>
      <c r="BC11" s="49"/>
      <c r="BD11" s="49"/>
      <c r="BE11" s="49"/>
      <c r="BF11" s="49"/>
      <c r="BG11" s="49"/>
      <c r="BH11" s="49" t="s">
        <v>849</v>
      </c>
      <c r="BI11" s="49"/>
      <c r="BJ11" s="49"/>
      <c r="BK11" s="49"/>
      <c r="BL11" s="49"/>
      <c r="BM11" s="49"/>
      <c r="BN11" s="49" t="s">
        <v>852</v>
      </c>
      <c r="BO11" s="49"/>
      <c r="BP11" s="49"/>
      <c r="BQ11" s="49"/>
      <c r="BR11" s="49"/>
      <c r="BS11" s="49"/>
      <c r="BT11" s="49"/>
      <c r="BU11" s="49"/>
      <c r="BV11" s="49"/>
      <c r="BW11" s="49" t="s">
        <v>849</v>
      </c>
      <c r="BX11" s="49"/>
      <c r="BY11" s="49"/>
      <c r="BZ11" s="49"/>
      <c r="CA11" s="49"/>
      <c r="CB11" s="49"/>
      <c r="CC11" s="49" t="s">
        <v>852</v>
      </c>
      <c r="CD11" s="49"/>
      <c r="CE11" s="49"/>
      <c r="CF11" s="49"/>
      <c r="CG11" s="49"/>
      <c r="CH11" s="49"/>
      <c r="CI11" s="49" t="s">
        <v>849</v>
      </c>
      <c r="CJ11" s="49"/>
      <c r="CK11" s="49"/>
      <c r="CL11" s="49"/>
      <c r="CM11" s="49"/>
      <c r="CN11" s="49"/>
      <c r="CO11" s="49"/>
      <c r="CP11" s="49"/>
      <c r="CQ11" s="49"/>
      <c r="CR11" s="49" t="s">
        <v>852</v>
      </c>
      <c r="CS11" s="49"/>
      <c r="CT11" s="49"/>
      <c r="CU11" s="49"/>
      <c r="CV11" s="49"/>
      <c r="CW11" s="49"/>
      <c r="CX11" s="49"/>
      <c r="CY11" s="49"/>
      <c r="CZ11" s="49"/>
      <c r="DA11" s="49" t="s">
        <v>849</v>
      </c>
      <c r="DB11" s="49"/>
      <c r="DC11" s="49"/>
      <c r="DD11" s="49"/>
      <c r="DE11" s="49"/>
      <c r="DF11" s="49"/>
      <c r="DG11" s="49" t="s">
        <v>852</v>
      </c>
      <c r="DH11" s="49"/>
      <c r="DI11" s="49"/>
      <c r="DJ11" s="49"/>
      <c r="DK11" s="49"/>
      <c r="DL11" s="49"/>
      <c r="DM11" s="49"/>
      <c r="DN11" s="49"/>
      <c r="DO11" s="49"/>
    </row>
    <row r="12" spans="1:254" ht="15.6" customHeight="1" x14ac:dyDescent="0.25">
      <c r="A12" s="45"/>
      <c r="B12" s="45"/>
      <c r="C12" s="40" t="s">
        <v>22</v>
      </c>
      <c r="D12" s="40" t="s">
        <v>5</v>
      </c>
      <c r="E12" s="40" t="s">
        <v>6</v>
      </c>
      <c r="F12" s="40" t="s">
        <v>26</v>
      </c>
      <c r="G12" s="40" t="s">
        <v>7</v>
      </c>
      <c r="H12" s="40" t="s">
        <v>8</v>
      </c>
      <c r="I12" s="40" t="s">
        <v>23</v>
      </c>
      <c r="J12" s="40" t="s">
        <v>9</v>
      </c>
      <c r="K12" s="40" t="s">
        <v>10</v>
      </c>
      <c r="L12" s="40" t="s">
        <v>28</v>
      </c>
      <c r="M12" s="40" t="s">
        <v>6</v>
      </c>
      <c r="N12" s="40" t="s">
        <v>12</v>
      </c>
      <c r="O12" s="40" t="s">
        <v>24</v>
      </c>
      <c r="P12" s="40" t="s">
        <v>10</v>
      </c>
      <c r="Q12" s="40" t="s">
        <v>13</v>
      </c>
      <c r="R12" s="40" t="s">
        <v>25</v>
      </c>
      <c r="S12" s="40" t="s">
        <v>12</v>
      </c>
      <c r="T12" s="40" t="s">
        <v>7</v>
      </c>
      <c r="U12" s="40" t="s">
        <v>36</v>
      </c>
      <c r="V12" s="40" t="s">
        <v>14</v>
      </c>
      <c r="W12" s="40" t="s">
        <v>9</v>
      </c>
      <c r="X12" s="40" t="s">
        <v>44</v>
      </c>
      <c r="Y12" s="40"/>
      <c r="Z12" s="40"/>
      <c r="AA12" s="40" t="s">
        <v>45</v>
      </c>
      <c r="AB12" s="40"/>
      <c r="AC12" s="40"/>
      <c r="AD12" s="40" t="s">
        <v>46</v>
      </c>
      <c r="AE12" s="40"/>
      <c r="AF12" s="40"/>
      <c r="AG12" s="40" t="s">
        <v>47</v>
      </c>
      <c r="AH12" s="40"/>
      <c r="AI12" s="40"/>
      <c r="AJ12" s="40" t="s">
        <v>48</v>
      </c>
      <c r="AK12" s="40"/>
      <c r="AL12" s="40"/>
      <c r="AM12" s="40" t="s">
        <v>49</v>
      </c>
      <c r="AN12" s="40"/>
      <c r="AO12" s="40"/>
      <c r="AP12" s="38" t="s">
        <v>50</v>
      </c>
      <c r="AQ12" s="38"/>
      <c r="AR12" s="38"/>
      <c r="AS12" s="40" t="s">
        <v>51</v>
      </c>
      <c r="AT12" s="40"/>
      <c r="AU12" s="40"/>
      <c r="AV12" s="40" t="s">
        <v>52</v>
      </c>
      <c r="AW12" s="40"/>
      <c r="AX12" s="40"/>
      <c r="AY12" s="40" t="s">
        <v>53</v>
      </c>
      <c r="AZ12" s="40"/>
      <c r="BA12" s="40"/>
      <c r="BB12" s="40" t="s">
        <v>54</v>
      </c>
      <c r="BC12" s="40"/>
      <c r="BD12" s="40"/>
      <c r="BE12" s="40" t="s">
        <v>55</v>
      </c>
      <c r="BF12" s="40"/>
      <c r="BG12" s="40"/>
      <c r="BH12" s="38" t="s">
        <v>90</v>
      </c>
      <c r="BI12" s="38"/>
      <c r="BJ12" s="38"/>
      <c r="BK12" s="38" t="s">
        <v>91</v>
      </c>
      <c r="BL12" s="38"/>
      <c r="BM12" s="38"/>
      <c r="BN12" s="38" t="s">
        <v>92</v>
      </c>
      <c r="BO12" s="38"/>
      <c r="BP12" s="38"/>
      <c r="BQ12" s="38" t="s">
        <v>93</v>
      </c>
      <c r="BR12" s="38"/>
      <c r="BS12" s="38"/>
      <c r="BT12" s="38" t="s">
        <v>94</v>
      </c>
      <c r="BU12" s="38"/>
      <c r="BV12" s="38"/>
      <c r="BW12" s="38" t="s">
        <v>105</v>
      </c>
      <c r="BX12" s="38"/>
      <c r="BY12" s="38"/>
      <c r="BZ12" s="38" t="s">
        <v>106</v>
      </c>
      <c r="CA12" s="38"/>
      <c r="CB12" s="38"/>
      <c r="CC12" s="38" t="s">
        <v>107</v>
      </c>
      <c r="CD12" s="38"/>
      <c r="CE12" s="38"/>
      <c r="CF12" s="38" t="s">
        <v>108</v>
      </c>
      <c r="CG12" s="38"/>
      <c r="CH12" s="38"/>
      <c r="CI12" s="38" t="s">
        <v>109</v>
      </c>
      <c r="CJ12" s="38"/>
      <c r="CK12" s="38"/>
      <c r="CL12" s="38" t="s">
        <v>110</v>
      </c>
      <c r="CM12" s="38"/>
      <c r="CN12" s="38"/>
      <c r="CO12" s="38" t="s">
        <v>111</v>
      </c>
      <c r="CP12" s="38"/>
      <c r="CQ12" s="38"/>
      <c r="CR12" s="38" t="s">
        <v>112</v>
      </c>
      <c r="CS12" s="38"/>
      <c r="CT12" s="38"/>
      <c r="CU12" s="38" t="s">
        <v>113</v>
      </c>
      <c r="CV12" s="38"/>
      <c r="CW12" s="38"/>
      <c r="CX12" s="38" t="s">
        <v>114</v>
      </c>
      <c r="CY12" s="38"/>
      <c r="CZ12" s="38"/>
      <c r="DA12" s="38" t="s">
        <v>140</v>
      </c>
      <c r="DB12" s="38"/>
      <c r="DC12" s="38"/>
      <c r="DD12" s="38" t="s">
        <v>141</v>
      </c>
      <c r="DE12" s="38"/>
      <c r="DF12" s="38"/>
      <c r="DG12" s="38" t="s">
        <v>142</v>
      </c>
      <c r="DH12" s="38"/>
      <c r="DI12" s="38"/>
      <c r="DJ12" s="38" t="s">
        <v>143</v>
      </c>
      <c r="DK12" s="38"/>
      <c r="DL12" s="38"/>
      <c r="DM12" s="38" t="s">
        <v>144</v>
      </c>
      <c r="DN12" s="38"/>
      <c r="DO12" s="38"/>
    </row>
    <row r="13" spans="1:254" ht="60" customHeight="1" x14ac:dyDescent="0.25">
      <c r="A13" s="45"/>
      <c r="B13" s="45"/>
      <c r="C13" s="36" t="s">
        <v>846</v>
      </c>
      <c r="D13" s="36"/>
      <c r="E13" s="36"/>
      <c r="F13" s="36" t="s">
        <v>1341</v>
      </c>
      <c r="G13" s="36"/>
      <c r="H13" s="36"/>
      <c r="I13" s="36" t="s">
        <v>29</v>
      </c>
      <c r="J13" s="36"/>
      <c r="K13" s="36"/>
      <c r="L13" s="36" t="s">
        <v>37</v>
      </c>
      <c r="M13" s="36"/>
      <c r="N13" s="36"/>
      <c r="O13" s="36" t="s">
        <v>39</v>
      </c>
      <c r="P13" s="36"/>
      <c r="Q13" s="36"/>
      <c r="R13" s="36" t="s">
        <v>40</v>
      </c>
      <c r="S13" s="36"/>
      <c r="T13" s="36"/>
      <c r="U13" s="36" t="s">
        <v>43</v>
      </c>
      <c r="V13" s="36"/>
      <c r="W13" s="36"/>
      <c r="X13" s="36" t="s">
        <v>853</v>
      </c>
      <c r="Y13" s="36"/>
      <c r="Z13" s="36"/>
      <c r="AA13" s="36" t="s">
        <v>855</v>
      </c>
      <c r="AB13" s="36"/>
      <c r="AC13" s="36"/>
      <c r="AD13" s="36" t="s">
        <v>857</v>
      </c>
      <c r="AE13" s="36"/>
      <c r="AF13" s="36"/>
      <c r="AG13" s="36" t="s">
        <v>859</v>
      </c>
      <c r="AH13" s="36"/>
      <c r="AI13" s="36"/>
      <c r="AJ13" s="36" t="s">
        <v>861</v>
      </c>
      <c r="AK13" s="36"/>
      <c r="AL13" s="36"/>
      <c r="AM13" s="36" t="s">
        <v>865</v>
      </c>
      <c r="AN13" s="36"/>
      <c r="AO13" s="36"/>
      <c r="AP13" s="36" t="s">
        <v>866</v>
      </c>
      <c r="AQ13" s="36"/>
      <c r="AR13" s="36"/>
      <c r="AS13" s="36" t="s">
        <v>868</v>
      </c>
      <c r="AT13" s="36"/>
      <c r="AU13" s="36"/>
      <c r="AV13" s="36" t="s">
        <v>869</v>
      </c>
      <c r="AW13" s="36"/>
      <c r="AX13" s="36"/>
      <c r="AY13" s="36" t="s">
        <v>872</v>
      </c>
      <c r="AZ13" s="36"/>
      <c r="BA13" s="36"/>
      <c r="BB13" s="36" t="s">
        <v>873</v>
      </c>
      <c r="BC13" s="36"/>
      <c r="BD13" s="36"/>
      <c r="BE13" s="36" t="s">
        <v>876</v>
      </c>
      <c r="BF13" s="36"/>
      <c r="BG13" s="36"/>
      <c r="BH13" s="36" t="s">
        <v>877</v>
      </c>
      <c r="BI13" s="36"/>
      <c r="BJ13" s="36"/>
      <c r="BK13" s="36" t="s">
        <v>881</v>
      </c>
      <c r="BL13" s="36"/>
      <c r="BM13" s="36"/>
      <c r="BN13" s="36" t="s">
        <v>880</v>
      </c>
      <c r="BO13" s="36"/>
      <c r="BP13" s="36"/>
      <c r="BQ13" s="36" t="s">
        <v>882</v>
      </c>
      <c r="BR13" s="36"/>
      <c r="BS13" s="36"/>
      <c r="BT13" s="36" t="s">
        <v>883</v>
      </c>
      <c r="BU13" s="36"/>
      <c r="BV13" s="36"/>
      <c r="BW13" s="36" t="s">
        <v>885</v>
      </c>
      <c r="BX13" s="36"/>
      <c r="BY13" s="36"/>
      <c r="BZ13" s="36" t="s">
        <v>887</v>
      </c>
      <c r="CA13" s="36"/>
      <c r="CB13" s="36"/>
      <c r="CC13" s="36" t="s">
        <v>888</v>
      </c>
      <c r="CD13" s="36"/>
      <c r="CE13" s="36"/>
      <c r="CF13" s="36" t="s">
        <v>889</v>
      </c>
      <c r="CG13" s="36"/>
      <c r="CH13" s="36"/>
      <c r="CI13" s="36" t="s">
        <v>891</v>
      </c>
      <c r="CJ13" s="36"/>
      <c r="CK13" s="36"/>
      <c r="CL13" s="36" t="s">
        <v>126</v>
      </c>
      <c r="CM13" s="36"/>
      <c r="CN13" s="36"/>
      <c r="CO13" s="36" t="s">
        <v>128</v>
      </c>
      <c r="CP13" s="36"/>
      <c r="CQ13" s="36"/>
      <c r="CR13" s="36" t="s">
        <v>892</v>
      </c>
      <c r="CS13" s="36"/>
      <c r="CT13" s="36"/>
      <c r="CU13" s="36" t="s">
        <v>133</v>
      </c>
      <c r="CV13" s="36"/>
      <c r="CW13" s="36"/>
      <c r="CX13" s="36" t="s">
        <v>893</v>
      </c>
      <c r="CY13" s="36"/>
      <c r="CZ13" s="36"/>
      <c r="DA13" s="36" t="s">
        <v>894</v>
      </c>
      <c r="DB13" s="36"/>
      <c r="DC13" s="36"/>
      <c r="DD13" s="36" t="s">
        <v>898</v>
      </c>
      <c r="DE13" s="36"/>
      <c r="DF13" s="36"/>
      <c r="DG13" s="36" t="s">
        <v>900</v>
      </c>
      <c r="DH13" s="36"/>
      <c r="DI13" s="36"/>
      <c r="DJ13" s="36" t="s">
        <v>902</v>
      </c>
      <c r="DK13" s="36"/>
      <c r="DL13" s="36"/>
      <c r="DM13" s="36" t="s">
        <v>904</v>
      </c>
      <c r="DN13" s="36"/>
      <c r="DO13" s="36"/>
    </row>
    <row r="14" spans="1:254" ht="133.5" customHeight="1" x14ac:dyDescent="0.25">
      <c r="A14" s="45"/>
      <c r="B14" s="45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847</v>
      </c>
      <c r="I14" s="21" t="s">
        <v>30</v>
      </c>
      <c r="J14" s="21" t="s">
        <v>848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850</v>
      </c>
      <c r="W14" s="21" t="s">
        <v>851</v>
      </c>
      <c r="X14" s="21" t="s">
        <v>72</v>
      </c>
      <c r="Y14" s="21" t="s">
        <v>59</v>
      </c>
      <c r="Z14" s="21" t="s">
        <v>854</v>
      </c>
      <c r="AA14" s="21" t="s">
        <v>856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858</v>
      </c>
      <c r="AG14" s="21" t="s">
        <v>860</v>
      </c>
      <c r="AH14" s="21" t="s">
        <v>66</v>
      </c>
      <c r="AI14" s="21" t="s">
        <v>67</v>
      </c>
      <c r="AJ14" s="21" t="s">
        <v>862</v>
      </c>
      <c r="AK14" s="21" t="s">
        <v>863</v>
      </c>
      <c r="AL14" s="21" t="s">
        <v>864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867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870</v>
      </c>
      <c r="AX14" s="21" t="s">
        <v>871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874</v>
      </c>
      <c r="BD14" s="21" t="s">
        <v>875</v>
      </c>
      <c r="BE14" s="21" t="s">
        <v>80</v>
      </c>
      <c r="BF14" s="21" t="s">
        <v>81</v>
      </c>
      <c r="BG14" s="21" t="s">
        <v>82</v>
      </c>
      <c r="BH14" s="21" t="s">
        <v>878</v>
      </c>
      <c r="BI14" s="21" t="s">
        <v>103</v>
      </c>
      <c r="BJ14" s="21" t="s">
        <v>192</v>
      </c>
      <c r="BK14" s="21" t="s">
        <v>879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1325</v>
      </c>
      <c r="BS14" s="21" t="s">
        <v>1326</v>
      </c>
      <c r="BT14" s="21" t="s">
        <v>95</v>
      </c>
      <c r="BU14" s="21" t="s">
        <v>884</v>
      </c>
      <c r="BV14" s="21" t="s">
        <v>104</v>
      </c>
      <c r="BW14" s="21" t="s">
        <v>27</v>
      </c>
      <c r="BX14" s="21" t="s">
        <v>34</v>
      </c>
      <c r="BY14" s="21" t="s">
        <v>886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890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895</v>
      </c>
      <c r="DB14" s="21" t="s">
        <v>896</v>
      </c>
      <c r="DC14" s="21" t="s">
        <v>897</v>
      </c>
      <c r="DD14" s="21" t="s">
        <v>33</v>
      </c>
      <c r="DE14" s="21" t="s">
        <v>34</v>
      </c>
      <c r="DF14" s="21" t="s">
        <v>899</v>
      </c>
      <c r="DG14" s="21" t="s">
        <v>145</v>
      </c>
      <c r="DH14" s="21" t="s">
        <v>901</v>
      </c>
      <c r="DI14" s="21" t="s">
        <v>146</v>
      </c>
      <c r="DJ14" s="21" t="s">
        <v>903</v>
      </c>
      <c r="DK14" s="21" t="s">
        <v>149</v>
      </c>
      <c r="DL14" s="21" t="s">
        <v>150</v>
      </c>
      <c r="DM14" s="21" t="s">
        <v>152</v>
      </c>
      <c r="DN14" s="21" t="s">
        <v>905</v>
      </c>
      <c r="DO14" s="21" t="s">
        <v>906</v>
      </c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254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254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12</v>
      </c>
      <c r="B26" s="4"/>
      <c r="C26" s="9"/>
      <c r="D26" s="9"/>
      <c r="E26" s="9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13</v>
      </c>
      <c r="B27" s="4"/>
      <c r="C27" s="9"/>
      <c r="D27" s="9"/>
      <c r="E27" s="9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14</v>
      </c>
      <c r="B28" s="4"/>
      <c r="C28" s="9"/>
      <c r="D28" s="9"/>
      <c r="E28" s="9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15</v>
      </c>
      <c r="B29" s="4"/>
      <c r="C29" s="9"/>
      <c r="D29" s="9"/>
      <c r="E29" s="9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17</v>
      </c>
      <c r="B31" s="4"/>
      <c r="C31" s="9"/>
      <c r="D31" s="9"/>
      <c r="E31" s="9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18</v>
      </c>
      <c r="B32" s="4"/>
      <c r="C32" s="9"/>
      <c r="D32" s="9"/>
      <c r="E32" s="9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19</v>
      </c>
      <c r="B33" s="4"/>
      <c r="C33" s="9"/>
      <c r="D33" s="9"/>
      <c r="E33" s="9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20</v>
      </c>
      <c r="B34" s="4"/>
      <c r="C34" s="9"/>
      <c r="D34" s="9"/>
      <c r="E34" s="9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21</v>
      </c>
      <c r="B35" s="4"/>
      <c r="C35" s="9"/>
      <c r="D35" s="9"/>
      <c r="E35" s="9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 x14ac:dyDescent="0.25">
      <c r="A36" s="3">
        <v>22</v>
      </c>
      <c r="B36" s="4"/>
      <c r="C36" s="9"/>
      <c r="D36" s="9"/>
      <c r="E36" s="9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254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254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254" x14ac:dyDescent="0.25">
      <c r="A40" s="41" t="s">
        <v>807</v>
      </c>
      <c r="B40" s="42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254" ht="39" customHeight="1" x14ac:dyDescent="0.25">
      <c r="A41" s="43" t="s">
        <v>842</v>
      </c>
      <c r="B41" s="44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27">
        <f t="shared" si="2"/>
        <v>0</v>
      </c>
      <c r="BI41" s="27">
        <f t="shared" si="2"/>
        <v>0</v>
      </c>
      <c r="BJ41" s="27">
        <f t="shared" si="2"/>
        <v>0</v>
      </c>
      <c r="BK41" s="27">
        <f t="shared" si="2"/>
        <v>0</v>
      </c>
      <c r="BL41" s="27">
        <f t="shared" si="2"/>
        <v>0</v>
      </c>
      <c r="BM41" s="27">
        <f t="shared" si="2"/>
        <v>0</v>
      </c>
      <c r="BN41" s="27">
        <f t="shared" si="2"/>
        <v>0</v>
      </c>
      <c r="BO41" s="27">
        <f t="shared" si="2"/>
        <v>0</v>
      </c>
      <c r="BP41" s="27">
        <f t="shared" si="2"/>
        <v>0</v>
      </c>
      <c r="BQ41" s="27">
        <f t="shared" ref="BQ41:DO41" si="3">BQ40/25%</f>
        <v>0</v>
      </c>
      <c r="BR41" s="27">
        <f t="shared" si="3"/>
        <v>0</v>
      </c>
      <c r="BS41" s="27">
        <f t="shared" si="3"/>
        <v>0</v>
      </c>
      <c r="BT41" s="27">
        <f t="shared" si="3"/>
        <v>0</v>
      </c>
      <c r="BU41" s="27">
        <f t="shared" si="3"/>
        <v>0</v>
      </c>
      <c r="BV41" s="27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27">
        <f t="shared" si="3"/>
        <v>0</v>
      </c>
      <c r="DB41" s="27">
        <f t="shared" si="3"/>
        <v>0</v>
      </c>
      <c r="DC41" s="27">
        <f t="shared" si="3"/>
        <v>0</v>
      </c>
      <c r="DD41" s="27">
        <f t="shared" si="3"/>
        <v>0</v>
      </c>
      <c r="DE41" s="27">
        <f t="shared" si="3"/>
        <v>0</v>
      </c>
      <c r="DF41" s="27">
        <f t="shared" si="3"/>
        <v>0</v>
      </c>
      <c r="DG41" s="27">
        <f t="shared" si="3"/>
        <v>0</v>
      </c>
      <c r="DH41" s="27">
        <f t="shared" si="3"/>
        <v>0</v>
      </c>
      <c r="DI41" s="27">
        <f t="shared" si="3"/>
        <v>0</v>
      </c>
      <c r="DJ41" s="27">
        <f t="shared" si="3"/>
        <v>0</v>
      </c>
      <c r="DK41" s="27">
        <f t="shared" si="3"/>
        <v>0</v>
      </c>
      <c r="DL41" s="27">
        <f t="shared" si="3"/>
        <v>0</v>
      </c>
      <c r="DM41" s="27">
        <f t="shared" si="3"/>
        <v>0</v>
      </c>
      <c r="DN41" s="27">
        <f t="shared" si="3"/>
        <v>0</v>
      </c>
      <c r="DO41" s="27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29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29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29">
        <f>(E41+H41+K41+N41+Q41+T41+W41)/7</f>
        <v>0</v>
      </c>
      <c r="E46">
        <f t="shared" si="4"/>
        <v>0</v>
      </c>
      <c r="T46" s="11"/>
    </row>
    <row r="47" spans="1:254" x14ac:dyDescent="0.25">
      <c r="D47" s="24">
        <f>SUM(D44:D46)</f>
        <v>0</v>
      </c>
      <c r="E47" s="25">
        <f>SUM(E44:E46)</f>
        <v>0</v>
      </c>
    </row>
    <row r="48" spans="1:254" x14ac:dyDescent="0.25">
      <c r="B48" t="s">
        <v>814</v>
      </c>
      <c r="C48" t="s">
        <v>818</v>
      </c>
      <c r="D48" s="29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29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29">
        <f>(Z41+AC41+AF41+AI41+AL41+AO41+AR41+AU41+AX41+BA41+BD41+BG41)/12</f>
        <v>0</v>
      </c>
      <c r="E50" s="18">
        <f t="shared" si="5"/>
        <v>0</v>
      </c>
    </row>
    <row r="51" spans="2:5" x14ac:dyDescent="0.25">
      <c r="D51" s="24">
        <f>SUM(D48:D50)</f>
        <v>0</v>
      </c>
      <c r="E51" s="24">
        <f>SUM(E48:E50)</f>
        <v>0</v>
      </c>
    </row>
    <row r="52" spans="2:5" x14ac:dyDescent="0.25">
      <c r="B52" t="s">
        <v>814</v>
      </c>
      <c r="C52" t="s">
        <v>819</v>
      </c>
      <c r="D52" s="29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29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29">
        <f>(BJ41+BM41+BP41+BS41+BV41)/5</f>
        <v>0</v>
      </c>
      <c r="E54">
        <f t="shared" si="5"/>
        <v>0</v>
      </c>
    </row>
    <row r="55" spans="2:5" x14ac:dyDescent="0.25">
      <c r="D55" s="24">
        <f>SUM(D52:D54)</f>
        <v>0</v>
      </c>
      <c r="E55" s="25">
        <f>SUM(E52:E54)</f>
        <v>0</v>
      </c>
    </row>
    <row r="56" spans="2:5" x14ac:dyDescent="0.25">
      <c r="B56" t="s">
        <v>814</v>
      </c>
      <c r="C56" t="s">
        <v>820</v>
      </c>
      <c r="D56" s="29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29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29">
        <f>(BY41+CB41+CE41+CH41+CK41+CN41+CQ41+CT41+CW41+CZ41)/10</f>
        <v>0</v>
      </c>
      <c r="E58">
        <f t="shared" si="5"/>
        <v>0</v>
      </c>
    </row>
    <row r="59" spans="2:5" x14ac:dyDescent="0.25">
      <c r="D59" s="25">
        <f>SUM(D56:D58)</f>
        <v>0</v>
      </c>
      <c r="E59" s="25">
        <f>SUM(E56:E58)</f>
        <v>0</v>
      </c>
    </row>
    <row r="60" spans="2:5" x14ac:dyDescent="0.25">
      <c r="B60" t="s">
        <v>814</v>
      </c>
      <c r="C60" t="s">
        <v>821</v>
      </c>
      <c r="D60" s="29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29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29">
        <f>(DC41+DF41+DI41+DL41+DO41)/5</f>
        <v>0</v>
      </c>
      <c r="E62">
        <f t="shared" si="5"/>
        <v>0</v>
      </c>
    </row>
    <row r="63" spans="2:5" x14ac:dyDescent="0.25">
      <c r="D63" s="25">
        <f>SUM(D60:D62)</f>
        <v>0</v>
      </c>
      <c r="E63" s="25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5" t="s">
        <v>838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5" t="s">
        <v>0</v>
      </c>
      <c r="B5" s="45" t="s">
        <v>1</v>
      </c>
      <c r="C5" s="46" t="s">
        <v>57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7" t="s">
        <v>2</v>
      </c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39" t="s">
        <v>88</v>
      </c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 t="s">
        <v>115</v>
      </c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7" t="s">
        <v>138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</row>
    <row r="6" spans="1:254" ht="15.75" customHeight="1" x14ac:dyDescent="0.25">
      <c r="A6" s="45"/>
      <c r="B6" s="45"/>
      <c r="C6" s="40" t="s">
        <v>58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56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 t="s">
        <v>3</v>
      </c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51" t="s">
        <v>89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40" t="s">
        <v>159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 t="s">
        <v>116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50" t="s">
        <v>174</v>
      </c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 t="s">
        <v>186</v>
      </c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 t="s">
        <v>117</v>
      </c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38" t="s">
        <v>139</v>
      </c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</row>
    <row r="7" spans="1:254" ht="0.75" customHeight="1" x14ac:dyDescent="0.25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5"/>
      <c r="B11" s="45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5"/>
      <c r="B12" s="45"/>
      <c r="C12" s="40" t="s">
        <v>155</v>
      </c>
      <c r="D12" s="40" t="s">
        <v>5</v>
      </c>
      <c r="E12" s="40" t="s">
        <v>6</v>
      </c>
      <c r="F12" s="40" t="s">
        <v>156</v>
      </c>
      <c r="G12" s="40" t="s">
        <v>7</v>
      </c>
      <c r="H12" s="40" t="s">
        <v>8</v>
      </c>
      <c r="I12" s="40" t="s">
        <v>157</v>
      </c>
      <c r="J12" s="40" t="s">
        <v>9</v>
      </c>
      <c r="K12" s="40" t="s">
        <v>10</v>
      </c>
      <c r="L12" s="40" t="s">
        <v>158</v>
      </c>
      <c r="M12" s="40" t="s">
        <v>9</v>
      </c>
      <c r="N12" s="40" t="s">
        <v>10</v>
      </c>
      <c r="O12" s="40" t="s">
        <v>172</v>
      </c>
      <c r="P12" s="40"/>
      <c r="Q12" s="40"/>
      <c r="R12" s="40" t="s">
        <v>5</v>
      </c>
      <c r="S12" s="40"/>
      <c r="T12" s="40"/>
      <c r="U12" s="40" t="s">
        <v>173</v>
      </c>
      <c r="V12" s="40"/>
      <c r="W12" s="40"/>
      <c r="X12" s="40" t="s">
        <v>12</v>
      </c>
      <c r="Y12" s="40"/>
      <c r="Z12" s="40"/>
      <c r="AA12" s="40" t="s">
        <v>7</v>
      </c>
      <c r="AB12" s="40"/>
      <c r="AC12" s="40"/>
      <c r="AD12" s="40" t="s">
        <v>8</v>
      </c>
      <c r="AE12" s="40"/>
      <c r="AF12" s="40"/>
      <c r="AG12" s="38" t="s">
        <v>14</v>
      </c>
      <c r="AH12" s="38"/>
      <c r="AI12" s="38"/>
      <c r="AJ12" s="40" t="s">
        <v>9</v>
      </c>
      <c r="AK12" s="40"/>
      <c r="AL12" s="40"/>
      <c r="AM12" s="38" t="s">
        <v>168</v>
      </c>
      <c r="AN12" s="38"/>
      <c r="AO12" s="38"/>
      <c r="AP12" s="38" t="s">
        <v>169</v>
      </c>
      <c r="AQ12" s="38"/>
      <c r="AR12" s="38"/>
      <c r="AS12" s="38" t="s">
        <v>170</v>
      </c>
      <c r="AT12" s="38"/>
      <c r="AU12" s="38"/>
      <c r="AV12" s="38" t="s">
        <v>171</v>
      </c>
      <c r="AW12" s="38"/>
      <c r="AX12" s="38"/>
      <c r="AY12" s="38" t="s">
        <v>160</v>
      </c>
      <c r="AZ12" s="38"/>
      <c r="BA12" s="38"/>
      <c r="BB12" s="38" t="s">
        <v>161</v>
      </c>
      <c r="BC12" s="38"/>
      <c r="BD12" s="38"/>
      <c r="BE12" s="38" t="s">
        <v>162</v>
      </c>
      <c r="BF12" s="38"/>
      <c r="BG12" s="38"/>
      <c r="BH12" s="38" t="s">
        <v>163</v>
      </c>
      <c r="BI12" s="38"/>
      <c r="BJ12" s="38"/>
      <c r="BK12" s="38" t="s">
        <v>164</v>
      </c>
      <c r="BL12" s="38"/>
      <c r="BM12" s="38"/>
      <c r="BN12" s="38" t="s">
        <v>165</v>
      </c>
      <c r="BO12" s="38"/>
      <c r="BP12" s="38"/>
      <c r="BQ12" s="38" t="s">
        <v>166</v>
      </c>
      <c r="BR12" s="38"/>
      <c r="BS12" s="38"/>
      <c r="BT12" s="38" t="s">
        <v>167</v>
      </c>
      <c r="BU12" s="38"/>
      <c r="BV12" s="38"/>
      <c r="BW12" s="38" t="s">
        <v>179</v>
      </c>
      <c r="BX12" s="38"/>
      <c r="BY12" s="38"/>
      <c r="BZ12" s="38" t="s">
        <v>180</v>
      </c>
      <c r="CA12" s="38"/>
      <c r="CB12" s="38"/>
      <c r="CC12" s="38" t="s">
        <v>181</v>
      </c>
      <c r="CD12" s="38"/>
      <c r="CE12" s="38"/>
      <c r="CF12" s="38" t="s">
        <v>182</v>
      </c>
      <c r="CG12" s="38"/>
      <c r="CH12" s="38"/>
      <c r="CI12" s="38" t="s">
        <v>183</v>
      </c>
      <c r="CJ12" s="38"/>
      <c r="CK12" s="38"/>
      <c r="CL12" s="38" t="s">
        <v>184</v>
      </c>
      <c r="CM12" s="38"/>
      <c r="CN12" s="38"/>
      <c r="CO12" s="38" t="s">
        <v>185</v>
      </c>
      <c r="CP12" s="38"/>
      <c r="CQ12" s="38"/>
      <c r="CR12" s="38" t="s">
        <v>175</v>
      </c>
      <c r="CS12" s="38"/>
      <c r="CT12" s="38"/>
      <c r="CU12" s="38" t="s">
        <v>176</v>
      </c>
      <c r="CV12" s="38"/>
      <c r="CW12" s="38"/>
      <c r="CX12" s="38" t="s">
        <v>177</v>
      </c>
      <c r="CY12" s="38"/>
      <c r="CZ12" s="38"/>
      <c r="DA12" s="38" t="s">
        <v>178</v>
      </c>
      <c r="DB12" s="38"/>
      <c r="DC12" s="38"/>
      <c r="DD12" s="38" t="s">
        <v>187</v>
      </c>
      <c r="DE12" s="38"/>
      <c r="DF12" s="38"/>
      <c r="DG12" s="38" t="s">
        <v>188</v>
      </c>
      <c r="DH12" s="38"/>
      <c r="DI12" s="38"/>
      <c r="DJ12" s="38" t="s">
        <v>189</v>
      </c>
      <c r="DK12" s="38"/>
      <c r="DL12" s="38"/>
      <c r="DM12" s="38" t="s">
        <v>190</v>
      </c>
      <c r="DN12" s="38"/>
      <c r="DO12" s="38"/>
      <c r="DP12" s="38" t="s">
        <v>191</v>
      </c>
      <c r="DQ12" s="38"/>
      <c r="DR12" s="38"/>
    </row>
    <row r="13" spans="1:254" ht="59.25" customHeight="1" x14ac:dyDescent="0.25">
      <c r="A13" s="45"/>
      <c r="B13" s="45"/>
      <c r="C13" s="36" t="s">
        <v>907</v>
      </c>
      <c r="D13" s="36"/>
      <c r="E13" s="36"/>
      <c r="F13" s="36" t="s">
        <v>911</v>
      </c>
      <c r="G13" s="36"/>
      <c r="H13" s="36"/>
      <c r="I13" s="36" t="s">
        <v>912</v>
      </c>
      <c r="J13" s="36"/>
      <c r="K13" s="36"/>
      <c r="L13" s="36" t="s">
        <v>913</v>
      </c>
      <c r="M13" s="36"/>
      <c r="N13" s="36"/>
      <c r="O13" s="36" t="s">
        <v>202</v>
      </c>
      <c r="P13" s="36"/>
      <c r="Q13" s="36"/>
      <c r="R13" s="36" t="s">
        <v>204</v>
      </c>
      <c r="S13" s="36"/>
      <c r="T13" s="36"/>
      <c r="U13" s="36" t="s">
        <v>915</v>
      </c>
      <c r="V13" s="36"/>
      <c r="W13" s="36"/>
      <c r="X13" s="36" t="s">
        <v>916</v>
      </c>
      <c r="Y13" s="36"/>
      <c r="Z13" s="36"/>
      <c r="AA13" s="36" t="s">
        <v>917</v>
      </c>
      <c r="AB13" s="36"/>
      <c r="AC13" s="36"/>
      <c r="AD13" s="36" t="s">
        <v>919</v>
      </c>
      <c r="AE13" s="36"/>
      <c r="AF13" s="36"/>
      <c r="AG13" s="36" t="s">
        <v>921</v>
      </c>
      <c r="AH13" s="36"/>
      <c r="AI13" s="36"/>
      <c r="AJ13" s="36" t="s">
        <v>1327</v>
      </c>
      <c r="AK13" s="36"/>
      <c r="AL13" s="36"/>
      <c r="AM13" s="36" t="s">
        <v>926</v>
      </c>
      <c r="AN13" s="36"/>
      <c r="AO13" s="36"/>
      <c r="AP13" s="36" t="s">
        <v>927</v>
      </c>
      <c r="AQ13" s="36"/>
      <c r="AR13" s="36"/>
      <c r="AS13" s="36" t="s">
        <v>928</v>
      </c>
      <c r="AT13" s="36"/>
      <c r="AU13" s="36"/>
      <c r="AV13" s="36" t="s">
        <v>929</v>
      </c>
      <c r="AW13" s="36"/>
      <c r="AX13" s="36"/>
      <c r="AY13" s="36" t="s">
        <v>931</v>
      </c>
      <c r="AZ13" s="36"/>
      <c r="BA13" s="36"/>
      <c r="BB13" s="36" t="s">
        <v>932</v>
      </c>
      <c r="BC13" s="36"/>
      <c r="BD13" s="36"/>
      <c r="BE13" s="36" t="s">
        <v>933</v>
      </c>
      <c r="BF13" s="36"/>
      <c r="BG13" s="36"/>
      <c r="BH13" s="36" t="s">
        <v>934</v>
      </c>
      <c r="BI13" s="36"/>
      <c r="BJ13" s="36"/>
      <c r="BK13" s="36" t="s">
        <v>935</v>
      </c>
      <c r="BL13" s="36"/>
      <c r="BM13" s="36"/>
      <c r="BN13" s="36" t="s">
        <v>937</v>
      </c>
      <c r="BO13" s="36"/>
      <c r="BP13" s="36"/>
      <c r="BQ13" s="36" t="s">
        <v>938</v>
      </c>
      <c r="BR13" s="36"/>
      <c r="BS13" s="36"/>
      <c r="BT13" s="36" t="s">
        <v>940</v>
      </c>
      <c r="BU13" s="36"/>
      <c r="BV13" s="36"/>
      <c r="BW13" s="36" t="s">
        <v>942</v>
      </c>
      <c r="BX13" s="36"/>
      <c r="BY13" s="36"/>
      <c r="BZ13" s="36" t="s">
        <v>943</v>
      </c>
      <c r="CA13" s="36"/>
      <c r="CB13" s="36"/>
      <c r="CC13" s="36" t="s">
        <v>947</v>
      </c>
      <c r="CD13" s="36"/>
      <c r="CE13" s="36"/>
      <c r="CF13" s="36" t="s">
        <v>950</v>
      </c>
      <c r="CG13" s="36"/>
      <c r="CH13" s="36"/>
      <c r="CI13" s="36" t="s">
        <v>951</v>
      </c>
      <c r="CJ13" s="36"/>
      <c r="CK13" s="36"/>
      <c r="CL13" s="36" t="s">
        <v>952</v>
      </c>
      <c r="CM13" s="36"/>
      <c r="CN13" s="36"/>
      <c r="CO13" s="36" t="s">
        <v>953</v>
      </c>
      <c r="CP13" s="36"/>
      <c r="CQ13" s="36"/>
      <c r="CR13" s="36" t="s">
        <v>955</v>
      </c>
      <c r="CS13" s="36"/>
      <c r="CT13" s="36"/>
      <c r="CU13" s="36" t="s">
        <v>956</v>
      </c>
      <c r="CV13" s="36"/>
      <c r="CW13" s="36"/>
      <c r="CX13" s="36" t="s">
        <v>957</v>
      </c>
      <c r="CY13" s="36"/>
      <c r="CZ13" s="36"/>
      <c r="DA13" s="36" t="s">
        <v>958</v>
      </c>
      <c r="DB13" s="36"/>
      <c r="DC13" s="36"/>
      <c r="DD13" s="36" t="s">
        <v>959</v>
      </c>
      <c r="DE13" s="36"/>
      <c r="DF13" s="36"/>
      <c r="DG13" s="36" t="s">
        <v>960</v>
      </c>
      <c r="DH13" s="36"/>
      <c r="DI13" s="36"/>
      <c r="DJ13" s="36" t="s">
        <v>962</v>
      </c>
      <c r="DK13" s="36"/>
      <c r="DL13" s="36"/>
      <c r="DM13" s="36" t="s">
        <v>963</v>
      </c>
      <c r="DN13" s="36"/>
      <c r="DO13" s="36"/>
      <c r="DP13" s="36" t="s">
        <v>964</v>
      </c>
      <c r="DQ13" s="36"/>
      <c r="DR13" s="36"/>
    </row>
    <row r="14" spans="1:254" ht="120" x14ac:dyDescent="0.25">
      <c r="A14" s="45"/>
      <c r="B14" s="45"/>
      <c r="C14" s="21" t="s">
        <v>908</v>
      </c>
      <c r="D14" s="21" t="s">
        <v>909</v>
      </c>
      <c r="E14" s="21" t="s">
        <v>910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914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918</v>
      </c>
      <c r="AC14" s="21" t="s">
        <v>914</v>
      </c>
      <c r="AD14" s="21" t="s">
        <v>218</v>
      </c>
      <c r="AE14" s="21" t="s">
        <v>427</v>
      </c>
      <c r="AF14" s="21" t="s">
        <v>920</v>
      </c>
      <c r="AG14" s="21" t="s">
        <v>922</v>
      </c>
      <c r="AH14" s="21" t="s">
        <v>923</v>
      </c>
      <c r="AI14" s="21" t="s">
        <v>924</v>
      </c>
      <c r="AJ14" s="21" t="s">
        <v>216</v>
      </c>
      <c r="AK14" s="21" t="s">
        <v>925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930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848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936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939</v>
      </c>
      <c r="BR14" s="21" t="s">
        <v>848</v>
      </c>
      <c r="BS14" s="21" t="s">
        <v>219</v>
      </c>
      <c r="BT14" s="21" t="s">
        <v>941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944</v>
      </c>
      <c r="CA14" s="21" t="s">
        <v>945</v>
      </c>
      <c r="CB14" s="21" t="s">
        <v>946</v>
      </c>
      <c r="CC14" s="21" t="s">
        <v>948</v>
      </c>
      <c r="CD14" s="21" t="s">
        <v>949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954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961</v>
      </c>
      <c r="DH14" s="21" t="s">
        <v>1328</v>
      </c>
      <c r="DI14" s="21" t="s">
        <v>1329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41" t="s">
        <v>278</v>
      </c>
      <c r="B40" s="42"/>
      <c r="C40" s="3">
        <f>SUM(C15:C39)</f>
        <v>0</v>
      </c>
      <c r="D40" s="3">
        <f t="shared" ref="D40:V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ref="AY40:CU40" si="2">SUM(AY15:AY39)</f>
        <v>0</v>
      </c>
      <c r="AZ40" s="3">
        <f t="shared" si="2"/>
        <v>0</v>
      </c>
      <c r="BA40" s="3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3">
        <f t="shared" si="2"/>
        <v>0</v>
      </c>
      <c r="BF40" s="3">
        <f t="shared" si="2"/>
        <v>0</v>
      </c>
      <c r="BG40" s="3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3">
        <f t="shared" si="2"/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ref="CV40:DH40" si="3">SUM(CV15:CV39)</f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3">
        <f t="shared" si="4"/>
        <v>0</v>
      </c>
      <c r="DN40" s="3">
        <f t="shared" si="4"/>
        <v>0</v>
      </c>
      <c r="DO40" s="3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254" ht="37.5" customHeight="1" x14ac:dyDescent="0.25">
      <c r="A41" s="43" t="s">
        <v>843</v>
      </c>
      <c r="B41" s="44"/>
      <c r="C41" s="27">
        <f>C40/25%</f>
        <v>0</v>
      </c>
      <c r="D41" s="27">
        <f t="shared" ref="D41:BO41" si="5">D40/25%</f>
        <v>0</v>
      </c>
      <c r="E41" s="27">
        <f t="shared" si="5"/>
        <v>0</v>
      </c>
      <c r="F41" s="27">
        <f t="shared" si="5"/>
        <v>0</v>
      </c>
      <c r="G41" s="27">
        <f t="shared" si="5"/>
        <v>0</v>
      </c>
      <c r="H41" s="27">
        <f t="shared" si="5"/>
        <v>0</v>
      </c>
      <c r="I41" s="27">
        <f t="shared" si="5"/>
        <v>0</v>
      </c>
      <c r="J41" s="27">
        <f t="shared" si="5"/>
        <v>0</v>
      </c>
      <c r="K41" s="27">
        <f t="shared" si="5"/>
        <v>0</v>
      </c>
      <c r="L41" s="27">
        <f t="shared" si="5"/>
        <v>0</v>
      </c>
      <c r="M41" s="27">
        <f t="shared" si="5"/>
        <v>0</v>
      </c>
      <c r="N41" s="27">
        <f t="shared" si="5"/>
        <v>0</v>
      </c>
      <c r="O41" s="27">
        <f t="shared" si="5"/>
        <v>0</v>
      </c>
      <c r="P41" s="27">
        <f t="shared" si="5"/>
        <v>0</v>
      </c>
      <c r="Q41" s="27">
        <f t="shared" si="5"/>
        <v>0</v>
      </c>
      <c r="R41" s="27">
        <f t="shared" si="5"/>
        <v>0</v>
      </c>
      <c r="S41" s="27">
        <f t="shared" si="5"/>
        <v>0</v>
      </c>
      <c r="T41" s="27">
        <f t="shared" si="5"/>
        <v>0</v>
      </c>
      <c r="U41" s="27">
        <f t="shared" si="5"/>
        <v>0</v>
      </c>
      <c r="V41" s="27">
        <f t="shared" si="5"/>
        <v>0</v>
      </c>
      <c r="W41" s="27">
        <f t="shared" si="5"/>
        <v>0</v>
      </c>
      <c r="X41" s="27">
        <f t="shared" si="5"/>
        <v>0</v>
      </c>
      <c r="Y41" s="27">
        <f t="shared" si="5"/>
        <v>0</v>
      </c>
      <c r="Z41" s="27">
        <f t="shared" si="5"/>
        <v>0</v>
      </c>
      <c r="AA41" s="27">
        <f t="shared" si="5"/>
        <v>0</v>
      </c>
      <c r="AB41" s="27">
        <f t="shared" si="5"/>
        <v>0</v>
      </c>
      <c r="AC41" s="27">
        <f t="shared" si="5"/>
        <v>0</v>
      </c>
      <c r="AD41" s="27">
        <f t="shared" si="5"/>
        <v>0</v>
      </c>
      <c r="AE41" s="27">
        <f t="shared" si="5"/>
        <v>0</v>
      </c>
      <c r="AF41" s="27">
        <f t="shared" si="5"/>
        <v>0</v>
      </c>
      <c r="AG41" s="27">
        <f t="shared" si="5"/>
        <v>0</v>
      </c>
      <c r="AH41" s="27">
        <f t="shared" si="5"/>
        <v>0</v>
      </c>
      <c r="AI41" s="27">
        <f t="shared" si="5"/>
        <v>0</v>
      </c>
      <c r="AJ41" s="27">
        <f t="shared" si="5"/>
        <v>0</v>
      </c>
      <c r="AK41" s="27">
        <f t="shared" si="5"/>
        <v>0</v>
      </c>
      <c r="AL41" s="27">
        <f t="shared" si="5"/>
        <v>0</v>
      </c>
      <c r="AM41" s="27">
        <f t="shared" si="5"/>
        <v>0</v>
      </c>
      <c r="AN41" s="27">
        <f t="shared" si="5"/>
        <v>0</v>
      </c>
      <c r="AO41" s="27">
        <f t="shared" si="5"/>
        <v>0</v>
      </c>
      <c r="AP41" s="27">
        <f t="shared" si="5"/>
        <v>0</v>
      </c>
      <c r="AQ41" s="27">
        <f t="shared" si="5"/>
        <v>0</v>
      </c>
      <c r="AR41" s="27">
        <f t="shared" si="5"/>
        <v>0</v>
      </c>
      <c r="AS41" s="27">
        <f t="shared" si="5"/>
        <v>0</v>
      </c>
      <c r="AT41" s="27">
        <f t="shared" si="5"/>
        <v>0</v>
      </c>
      <c r="AU41" s="27">
        <f t="shared" si="5"/>
        <v>0</v>
      </c>
      <c r="AV41" s="27">
        <f t="shared" si="5"/>
        <v>0</v>
      </c>
      <c r="AW41" s="27">
        <f t="shared" si="5"/>
        <v>0</v>
      </c>
      <c r="AX41" s="27">
        <f t="shared" si="5"/>
        <v>0</v>
      </c>
      <c r="AY41" s="27">
        <f t="shared" si="5"/>
        <v>0</v>
      </c>
      <c r="AZ41" s="27">
        <f t="shared" si="5"/>
        <v>0</v>
      </c>
      <c r="BA41" s="27">
        <f t="shared" si="5"/>
        <v>0</v>
      </c>
      <c r="BB41" s="27">
        <f t="shared" si="5"/>
        <v>0</v>
      </c>
      <c r="BC41" s="27">
        <f t="shared" si="5"/>
        <v>0</v>
      </c>
      <c r="BD41" s="27">
        <f t="shared" si="5"/>
        <v>0</v>
      </c>
      <c r="BE41" s="27">
        <f t="shared" si="5"/>
        <v>0</v>
      </c>
      <c r="BF41" s="27">
        <f t="shared" si="5"/>
        <v>0</v>
      </c>
      <c r="BG41" s="27">
        <f t="shared" si="5"/>
        <v>0</v>
      </c>
      <c r="BH41" s="27">
        <f t="shared" si="5"/>
        <v>0</v>
      </c>
      <c r="BI41" s="27">
        <f t="shared" si="5"/>
        <v>0</v>
      </c>
      <c r="BJ41" s="27">
        <f t="shared" si="5"/>
        <v>0</v>
      </c>
      <c r="BK41" s="27">
        <f t="shared" si="5"/>
        <v>0</v>
      </c>
      <c r="BL41" s="27">
        <f t="shared" si="5"/>
        <v>0</v>
      </c>
      <c r="BM41" s="27">
        <f t="shared" si="5"/>
        <v>0</v>
      </c>
      <c r="BN41" s="27">
        <f t="shared" si="5"/>
        <v>0</v>
      </c>
      <c r="BO41" s="27">
        <f t="shared" si="5"/>
        <v>0</v>
      </c>
      <c r="BP41" s="27">
        <f t="shared" ref="BP41:DQ41" si="6">BP40/25%</f>
        <v>0</v>
      </c>
      <c r="BQ41" s="27">
        <f t="shared" si="6"/>
        <v>0</v>
      </c>
      <c r="BR41" s="27">
        <f t="shared" si="6"/>
        <v>0</v>
      </c>
      <c r="BS41" s="27">
        <f t="shared" si="6"/>
        <v>0</v>
      </c>
      <c r="BT41" s="27">
        <f t="shared" si="6"/>
        <v>0</v>
      </c>
      <c r="BU41" s="27">
        <f t="shared" si="6"/>
        <v>0</v>
      </c>
      <c r="BV41" s="27">
        <f t="shared" si="6"/>
        <v>0</v>
      </c>
      <c r="BW41" s="27">
        <f t="shared" si="6"/>
        <v>0</v>
      </c>
      <c r="BX41" s="27">
        <f t="shared" si="6"/>
        <v>0</v>
      </c>
      <c r="BY41" s="27">
        <f t="shared" si="6"/>
        <v>0</v>
      </c>
      <c r="BZ41" s="27">
        <f t="shared" si="6"/>
        <v>0</v>
      </c>
      <c r="CA41" s="27">
        <f t="shared" si="6"/>
        <v>0</v>
      </c>
      <c r="CB41" s="27">
        <f t="shared" si="6"/>
        <v>0</v>
      </c>
      <c r="CC41" s="27">
        <f t="shared" si="6"/>
        <v>0</v>
      </c>
      <c r="CD41" s="27">
        <f t="shared" si="6"/>
        <v>0</v>
      </c>
      <c r="CE41" s="27">
        <f t="shared" si="6"/>
        <v>0</v>
      </c>
      <c r="CF41" s="27">
        <f t="shared" si="6"/>
        <v>0</v>
      </c>
      <c r="CG41" s="27">
        <f t="shared" si="6"/>
        <v>0</v>
      </c>
      <c r="CH41" s="27">
        <f t="shared" si="6"/>
        <v>0</v>
      </c>
      <c r="CI41" s="27">
        <f t="shared" si="6"/>
        <v>0</v>
      </c>
      <c r="CJ41" s="27">
        <f t="shared" si="6"/>
        <v>0</v>
      </c>
      <c r="CK41" s="27">
        <f t="shared" si="6"/>
        <v>0</v>
      </c>
      <c r="CL41" s="27">
        <f t="shared" si="6"/>
        <v>0</v>
      </c>
      <c r="CM41" s="27">
        <f t="shared" si="6"/>
        <v>0</v>
      </c>
      <c r="CN41" s="27">
        <f t="shared" si="6"/>
        <v>0</v>
      </c>
      <c r="CO41" s="27">
        <f t="shared" si="6"/>
        <v>0</v>
      </c>
      <c r="CP41" s="27">
        <f t="shared" si="6"/>
        <v>0</v>
      </c>
      <c r="CQ41" s="27">
        <f t="shared" si="6"/>
        <v>0</v>
      </c>
      <c r="CR41" s="27">
        <f t="shared" si="6"/>
        <v>0</v>
      </c>
      <c r="CS41" s="27">
        <f t="shared" si="6"/>
        <v>0</v>
      </c>
      <c r="CT41" s="27">
        <f t="shared" si="6"/>
        <v>0</v>
      </c>
      <c r="CU41" s="27">
        <f t="shared" si="6"/>
        <v>0</v>
      </c>
      <c r="CV41" s="27">
        <f t="shared" si="6"/>
        <v>0</v>
      </c>
      <c r="CW41" s="27">
        <f t="shared" si="6"/>
        <v>0</v>
      </c>
      <c r="CX41" s="27">
        <f t="shared" si="6"/>
        <v>0</v>
      </c>
      <c r="CY41" s="27">
        <f t="shared" si="6"/>
        <v>0</v>
      </c>
      <c r="CZ41" s="27">
        <f t="shared" si="6"/>
        <v>0</v>
      </c>
      <c r="DA41" s="27">
        <f t="shared" si="6"/>
        <v>0</v>
      </c>
      <c r="DB41" s="27">
        <f t="shared" si="6"/>
        <v>0</v>
      </c>
      <c r="DC41" s="27">
        <f t="shared" si="6"/>
        <v>0</v>
      </c>
      <c r="DD41" s="27">
        <f t="shared" si="6"/>
        <v>0</v>
      </c>
      <c r="DE41" s="27">
        <f t="shared" si="6"/>
        <v>0</v>
      </c>
      <c r="DF41" s="27">
        <f t="shared" si="6"/>
        <v>0</v>
      </c>
      <c r="DG41" s="27">
        <f t="shared" si="6"/>
        <v>0</v>
      </c>
      <c r="DH41" s="27">
        <f t="shared" si="6"/>
        <v>0</v>
      </c>
      <c r="DI41" s="27">
        <f t="shared" si="6"/>
        <v>0</v>
      </c>
      <c r="DJ41" s="27">
        <f t="shared" si="6"/>
        <v>0</v>
      </c>
      <c r="DK41" s="27">
        <f t="shared" si="6"/>
        <v>0</v>
      </c>
      <c r="DL41" s="27">
        <f t="shared" si="6"/>
        <v>0</v>
      </c>
      <c r="DM41" s="27">
        <f t="shared" si="6"/>
        <v>0</v>
      </c>
      <c r="DN41" s="27">
        <f t="shared" si="6"/>
        <v>0</v>
      </c>
      <c r="DO41" s="27">
        <f t="shared" si="6"/>
        <v>0</v>
      </c>
      <c r="DP41" s="27">
        <f t="shared" si="6"/>
        <v>0</v>
      </c>
      <c r="DQ41" s="27">
        <f t="shared" si="6"/>
        <v>0</v>
      </c>
      <c r="DR41" s="27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29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29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29">
        <f>(E41+H41+K41+N41)/4</f>
        <v>0</v>
      </c>
      <c r="E46">
        <f t="shared" si="7"/>
        <v>0</v>
      </c>
    </row>
    <row r="47" spans="1:254" x14ac:dyDescent="0.25">
      <c r="D47" s="24">
        <f>SUM(D44:D46)</f>
        <v>0</v>
      </c>
      <c r="E47" s="25">
        <f>SUM(E44:E46)</f>
        <v>0</v>
      </c>
    </row>
    <row r="48" spans="1:254" x14ac:dyDescent="0.25">
      <c r="B48" t="s">
        <v>814</v>
      </c>
      <c r="C48" t="s">
        <v>823</v>
      </c>
      <c r="D48" s="29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29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29">
        <f>(Q41+T41+W41+Z41+AC41+AF41+AI41+AL41)/8</f>
        <v>0</v>
      </c>
      <c r="E50" s="18">
        <f t="shared" si="8"/>
        <v>0</v>
      </c>
    </row>
    <row r="51" spans="2:5" x14ac:dyDescent="0.25">
      <c r="D51" s="24">
        <f>SUM(D48:D50)</f>
        <v>0</v>
      </c>
      <c r="E51" s="24">
        <f>SUM(E48:E50)</f>
        <v>0</v>
      </c>
    </row>
    <row r="52" spans="2:5" x14ac:dyDescent="0.25">
      <c r="B52" t="s">
        <v>814</v>
      </c>
      <c r="C52" t="s">
        <v>824</v>
      </c>
      <c r="D52" s="29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29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29">
        <f>(AO41+AR41+AU41+AX41)/4</f>
        <v>0</v>
      </c>
      <c r="E54">
        <f t="shared" si="8"/>
        <v>0</v>
      </c>
    </row>
    <row r="55" spans="2:5" x14ac:dyDescent="0.25">
      <c r="D55" s="24">
        <f>SUM(D52:D54)</f>
        <v>0</v>
      </c>
      <c r="E55" s="25">
        <f>SUM(E52:E54)</f>
        <v>0</v>
      </c>
    </row>
    <row r="56" spans="2:5" x14ac:dyDescent="0.25">
      <c r="B56" t="s">
        <v>814</v>
      </c>
      <c r="C56" t="s">
        <v>825</v>
      </c>
      <c r="D56" s="29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29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29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5">
        <f>SUM(D56:D58)</f>
        <v>0</v>
      </c>
      <c r="E59" s="25">
        <f>SUM(E56:E58)</f>
        <v>0</v>
      </c>
    </row>
    <row r="60" spans="2:5" x14ac:dyDescent="0.25">
      <c r="B60" t="s">
        <v>814</v>
      </c>
      <c r="C60" t="s">
        <v>826</v>
      </c>
      <c r="D60" s="29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29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29">
        <f>(DI41+DL41+DO41+DR41)/4</f>
        <v>0</v>
      </c>
      <c r="E62">
        <f t="shared" si="8"/>
        <v>0</v>
      </c>
    </row>
    <row r="63" spans="2:5" x14ac:dyDescent="0.25">
      <c r="D63" s="25">
        <f>SUM(D60:D62)</f>
        <v>0</v>
      </c>
      <c r="E63" s="25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0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5" t="s">
        <v>839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53" t="s">
        <v>2</v>
      </c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5"/>
      <c r="BK4" s="39" t="s">
        <v>88</v>
      </c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56" t="s">
        <v>115</v>
      </c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8"/>
      <c r="EW4" s="37" t="s">
        <v>138</v>
      </c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</row>
    <row r="5" spans="1:254" ht="15.75" customHeight="1" x14ac:dyDescent="0.25">
      <c r="A5" s="45"/>
      <c r="B5" s="45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56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38" t="s">
        <v>3</v>
      </c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 t="s">
        <v>331</v>
      </c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40" t="s">
        <v>332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159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50" t="s">
        <v>1024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 t="s">
        <v>174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9" t="s">
        <v>186</v>
      </c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0" t="s">
        <v>117</v>
      </c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38" t="s">
        <v>139</v>
      </c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</row>
    <row r="6" spans="1:254" ht="15.75" hidden="1" x14ac:dyDescent="0.25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5"/>
      <c r="B11" s="45"/>
      <c r="C11" s="40" t="s">
        <v>280</v>
      </c>
      <c r="D11" s="40" t="s">
        <v>5</v>
      </c>
      <c r="E11" s="40" t="s">
        <v>6</v>
      </c>
      <c r="F11" s="40" t="s">
        <v>319</v>
      </c>
      <c r="G11" s="40" t="s">
        <v>7</v>
      </c>
      <c r="H11" s="40" t="s">
        <v>8</v>
      </c>
      <c r="I11" s="40" t="s">
        <v>281</v>
      </c>
      <c r="J11" s="40" t="s">
        <v>9</v>
      </c>
      <c r="K11" s="40" t="s">
        <v>10</v>
      </c>
      <c r="L11" s="40" t="s">
        <v>282</v>
      </c>
      <c r="M11" s="40" t="s">
        <v>9</v>
      </c>
      <c r="N11" s="40" t="s">
        <v>10</v>
      </c>
      <c r="O11" s="40" t="s">
        <v>283</v>
      </c>
      <c r="P11" s="40" t="s">
        <v>11</v>
      </c>
      <c r="Q11" s="40" t="s">
        <v>4</v>
      </c>
      <c r="R11" s="40" t="s">
        <v>284</v>
      </c>
      <c r="S11" s="40"/>
      <c r="T11" s="40"/>
      <c r="U11" s="40" t="s">
        <v>983</v>
      </c>
      <c r="V11" s="40"/>
      <c r="W11" s="40"/>
      <c r="X11" s="40" t="s">
        <v>984</v>
      </c>
      <c r="Y11" s="40"/>
      <c r="Z11" s="40"/>
      <c r="AA11" s="38" t="s">
        <v>985</v>
      </c>
      <c r="AB11" s="38"/>
      <c r="AC11" s="38"/>
      <c r="AD11" s="40" t="s">
        <v>285</v>
      </c>
      <c r="AE11" s="40"/>
      <c r="AF11" s="40"/>
      <c r="AG11" s="40" t="s">
        <v>286</v>
      </c>
      <c r="AH11" s="40"/>
      <c r="AI11" s="40"/>
      <c r="AJ11" s="38" t="s">
        <v>287</v>
      </c>
      <c r="AK11" s="38"/>
      <c r="AL11" s="38"/>
      <c r="AM11" s="40" t="s">
        <v>288</v>
      </c>
      <c r="AN11" s="40"/>
      <c r="AO11" s="40"/>
      <c r="AP11" s="40" t="s">
        <v>289</v>
      </c>
      <c r="AQ11" s="40"/>
      <c r="AR11" s="40"/>
      <c r="AS11" s="40" t="s">
        <v>290</v>
      </c>
      <c r="AT11" s="40"/>
      <c r="AU11" s="40"/>
      <c r="AV11" s="40" t="s">
        <v>291</v>
      </c>
      <c r="AW11" s="40"/>
      <c r="AX11" s="40"/>
      <c r="AY11" s="40" t="s">
        <v>320</v>
      </c>
      <c r="AZ11" s="40"/>
      <c r="BA11" s="40"/>
      <c r="BB11" s="40" t="s">
        <v>292</v>
      </c>
      <c r="BC11" s="40"/>
      <c r="BD11" s="40"/>
      <c r="BE11" s="40" t="s">
        <v>1007</v>
      </c>
      <c r="BF11" s="40"/>
      <c r="BG11" s="40"/>
      <c r="BH11" s="40" t="s">
        <v>293</v>
      </c>
      <c r="BI11" s="40"/>
      <c r="BJ11" s="40"/>
      <c r="BK11" s="38" t="s">
        <v>294</v>
      </c>
      <c r="BL11" s="38"/>
      <c r="BM11" s="38"/>
      <c r="BN11" s="38" t="s">
        <v>321</v>
      </c>
      <c r="BO11" s="38"/>
      <c r="BP11" s="38"/>
      <c r="BQ11" s="38" t="s">
        <v>295</v>
      </c>
      <c r="BR11" s="38"/>
      <c r="BS11" s="38"/>
      <c r="BT11" s="38" t="s">
        <v>296</v>
      </c>
      <c r="BU11" s="38"/>
      <c r="BV11" s="38"/>
      <c r="BW11" s="38" t="s">
        <v>297</v>
      </c>
      <c r="BX11" s="38"/>
      <c r="BY11" s="38"/>
      <c r="BZ11" s="38" t="s">
        <v>298</v>
      </c>
      <c r="CA11" s="38"/>
      <c r="CB11" s="38"/>
      <c r="CC11" s="38" t="s">
        <v>322</v>
      </c>
      <c r="CD11" s="38"/>
      <c r="CE11" s="38"/>
      <c r="CF11" s="38" t="s">
        <v>299</v>
      </c>
      <c r="CG11" s="38"/>
      <c r="CH11" s="38"/>
      <c r="CI11" s="38" t="s">
        <v>300</v>
      </c>
      <c r="CJ11" s="38"/>
      <c r="CK11" s="38"/>
      <c r="CL11" s="38" t="s">
        <v>301</v>
      </c>
      <c r="CM11" s="38"/>
      <c r="CN11" s="38"/>
      <c r="CO11" s="38" t="s">
        <v>302</v>
      </c>
      <c r="CP11" s="38"/>
      <c r="CQ11" s="38"/>
      <c r="CR11" s="38" t="s">
        <v>303</v>
      </c>
      <c r="CS11" s="38"/>
      <c r="CT11" s="38"/>
      <c r="CU11" s="38" t="s">
        <v>304</v>
      </c>
      <c r="CV11" s="38"/>
      <c r="CW11" s="38"/>
      <c r="CX11" s="38" t="s">
        <v>305</v>
      </c>
      <c r="CY11" s="38"/>
      <c r="CZ11" s="38"/>
      <c r="DA11" s="38" t="s">
        <v>306</v>
      </c>
      <c r="DB11" s="38"/>
      <c r="DC11" s="38"/>
      <c r="DD11" s="38" t="s">
        <v>307</v>
      </c>
      <c r="DE11" s="38"/>
      <c r="DF11" s="38"/>
      <c r="DG11" s="38" t="s">
        <v>323</v>
      </c>
      <c r="DH11" s="38"/>
      <c r="DI11" s="38"/>
      <c r="DJ11" s="38" t="s">
        <v>308</v>
      </c>
      <c r="DK11" s="38"/>
      <c r="DL11" s="38"/>
      <c r="DM11" s="38" t="s">
        <v>309</v>
      </c>
      <c r="DN11" s="38"/>
      <c r="DO11" s="38"/>
      <c r="DP11" s="38" t="s">
        <v>310</v>
      </c>
      <c r="DQ11" s="38"/>
      <c r="DR11" s="38"/>
      <c r="DS11" s="38" t="s">
        <v>311</v>
      </c>
      <c r="DT11" s="38"/>
      <c r="DU11" s="38"/>
      <c r="DV11" s="38" t="s">
        <v>312</v>
      </c>
      <c r="DW11" s="38"/>
      <c r="DX11" s="38"/>
      <c r="DY11" s="38" t="s">
        <v>313</v>
      </c>
      <c r="DZ11" s="38"/>
      <c r="EA11" s="38"/>
      <c r="EB11" s="38" t="s">
        <v>314</v>
      </c>
      <c r="EC11" s="38"/>
      <c r="ED11" s="38"/>
      <c r="EE11" s="38" t="s">
        <v>324</v>
      </c>
      <c r="EF11" s="38"/>
      <c r="EG11" s="38"/>
      <c r="EH11" s="38" t="s">
        <v>325</v>
      </c>
      <c r="EI11" s="38"/>
      <c r="EJ11" s="38"/>
      <c r="EK11" s="38" t="s">
        <v>326</v>
      </c>
      <c r="EL11" s="38"/>
      <c r="EM11" s="38"/>
      <c r="EN11" s="38" t="s">
        <v>327</v>
      </c>
      <c r="EO11" s="38"/>
      <c r="EP11" s="38"/>
      <c r="EQ11" s="38" t="s">
        <v>328</v>
      </c>
      <c r="ER11" s="38"/>
      <c r="ES11" s="38"/>
      <c r="ET11" s="38" t="s">
        <v>329</v>
      </c>
      <c r="EU11" s="38"/>
      <c r="EV11" s="38"/>
      <c r="EW11" s="38" t="s">
        <v>315</v>
      </c>
      <c r="EX11" s="38"/>
      <c r="EY11" s="38"/>
      <c r="EZ11" s="38" t="s">
        <v>330</v>
      </c>
      <c r="FA11" s="38"/>
      <c r="FB11" s="38"/>
      <c r="FC11" s="38" t="s">
        <v>316</v>
      </c>
      <c r="FD11" s="38"/>
      <c r="FE11" s="38"/>
      <c r="FF11" s="38" t="s">
        <v>317</v>
      </c>
      <c r="FG11" s="38"/>
      <c r="FH11" s="38"/>
      <c r="FI11" s="38" t="s">
        <v>318</v>
      </c>
      <c r="FJ11" s="38"/>
      <c r="FK11" s="38"/>
    </row>
    <row r="12" spans="1:254" ht="79.5" customHeight="1" x14ac:dyDescent="0.25">
      <c r="A12" s="45"/>
      <c r="B12" s="45"/>
      <c r="C12" s="36" t="s">
        <v>965</v>
      </c>
      <c r="D12" s="36"/>
      <c r="E12" s="36"/>
      <c r="F12" s="36" t="s">
        <v>969</v>
      </c>
      <c r="G12" s="36"/>
      <c r="H12" s="36"/>
      <c r="I12" s="36" t="s">
        <v>973</v>
      </c>
      <c r="J12" s="36"/>
      <c r="K12" s="36"/>
      <c r="L12" s="36" t="s">
        <v>977</v>
      </c>
      <c r="M12" s="36"/>
      <c r="N12" s="36"/>
      <c r="O12" s="36" t="s">
        <v>979</v>
      </c>
      <c r="P12" s="36"/>
      <c r="Q12" s="36"/>
      <c r="R12" s="36" t="s">
        <v>982</v>
      </c>
      <c r="S12" s="36"/>
      <c r="T12" s="36"/>
      <c r="U12" s="36" t="s">
        <v>338</v>
      </c>
      <c r="V12" s="36"/>
      <c r="W12" s="36"/>
      <c r="X12" s="36" t="s">
        <v>341</v>
      </c>
      <c r="Y12" s="36"/>
      <c r="Z12" s="36"/>
      <c r="AA12" s="36" t="s">
        <v>986</v>
      </c>
      <c r="AB12" s="36"/>
      <c r="AC12" s="36"/>
      <c r="AD12" s="36" t="s">
        <v>990</v>
      </c>
      <c r="AE12" s="36"/>
      <c r="AF12" s="36"/>
      <c r="AG12" s="36" t="s">
        <v>991</v>
      </c>
      <c r="AH12" s="36"/>
      <c r="AI12" s="36"/>
      <c r="AJ12" s="36" t="s">
        <v>995</v>
      </c>
      <c r="AK12" s="36"/>
      <c r="AL12" s="36"/>
      <c r="AM12" s="36" t="s">
        <v>999</v>
      </c>
      <c r="AN12" s="36"/>
      <c r="AO12" s="36"/>
      <c r="AP12" s="36" t="s">
        <v>1003</v>
      </c>
      <c r="AQ12" s="36"/>
      <c r="AR12" s="36"/>
      <c r="AS12" s="36" t="s">
        <v>1004</v>
      </c>
      <c r="AT12" s="36"/>
      <c r="AU12" s="36"/>
      <c r="AV12" s="36" t="s">
        <v>1008</v>
      </c>
      <c r="AW12" s="36"/>
      <c r="AX12" s="36"/>
      <c r="AY12" s="36" t="s">
        <v>1009</v>
      </c>
      <c r="AZ12" s="36"/>
      <c r="BA12" s="36"/>
      <c r="BB12" s="36" t="s">
        <v>1010</v>
      </c>
      <c r="BC12" s="36"/>
      <c r="BD12" s="36"/>
      <c r="BE12" s="36" t="s">
        <v>1011</v>
      </c>
      <c r="BF12" s="36"/>
      <c r="BG12" s="36"/>
      <c r="BH12" s="36" t="s">
        <v>1012</v>
      </c>
      <c r="BI12" s="36"/>
      <c r="BJ12" s="36"/>
      <c r="BK12" s="36" t="s">
        <v>357</v>
      </c>
      <c r="BL12" s="36"/>
      <c r="BM12" s="36"/>
      <c r="BN12" s="36" t="s">
        <v>359</v>
      </c>
      <c r="BO12" s="36"/>
      <c r="BP12" s="36"/>
      <c r="BQ12" s="36" t="s">
        <v>1016</v>
      </c>
      <c r="BR12" s="36"/>
      <c r="BS12" s="36"/>
      <c r="BT12" s="36" t="s">
        <v>1017</v>
      </c>
      <c r="BU12" s="36"/>
      <c r="BV12" s="36"/>
      <c r="BW12" s="36" t="s">
        <v>1018</v>
      </c>
      <c r="BX12" s="36"/>
      <c r="BY12" s="36"/>
      <c r="BZ12" s="36" t="s">
        <v>1019</v>
      </c>
      <c r="CA12" s="36"/>
      <c r="CB12" s="36"/>
      <c r="CC12" s="36" t="s">
        <v>369</v>
      </c>
      <c r="CD12" s="36"/>
      <c r="CE12" s="36"/>
      <c r="CF12" s="52" t="s">
        <v>372</v>
      </c>
      <c r="CG12" s="52"/>
      <c r="CH12" s="52"/>
      <c r="CI12" s="36" t="s">
        <v>376</v>
      </c>
      <c r="CJ12" s="36"/>
      <c r="CK12" s="36"/>
      <c r="CL12" s="36" t="s">
        <v>1330</v>
      </c>
      <c r="CM12" s="36"/>
      <c r="CN12" s="36"/>
      <c r="CO12" s="36" t="s">
        <v>382</v>
      </c>
      <c r="CP12" s="36"/>
      <c r="CQ12" s="36"/>
      <c r="CR12" s="52" t="s">
        <v>385</v>
      </c>
      <c r="CS12" s="52"/>
      <c r="CT12" s="52"/>
      <c r="CU12" s="36" t="s">
        <v>388</v>
      </c>
      <c r="CV12" s="36"/>
      <c r="CW12" s="36"/>
      <c r="CX12" s="36" t="s">
        <v>390</v>
      </c>
      <c r="CY12" s="36"/>
      <c r="CZ12" s="36"/>
      <c r="DA12" s="36" t="s">
        <v>394</v>
      </c>
      <c r="DB12" s="36"/>
      <c r="DC12" s="36"/>
      <c r="DD12" s="52" t="s">
        <v>398</v>
      </c>
      <c r="DE12" s="52"/>
      <c r="DF12" s="52"/>
      <c r="DG12" s="52" t="s">
        <v>400</v>
      </c>
      <c r="DH12" s="52"/>
      <c r="DI12" s="52"/>
      <c r="DJ12" s="52" t="s">
        <v>404</v>
      </c>
      <c r="DK12" s="52"/>
      <c r="DL12" s="52"/>
      <c r="DM12" s="52" t="s">
        <v>408</v>
      </c>
      <c r="DN12" s="52"/>
      <c r="DO12" s="52"/>
      <c r="DP12" s="52" t="s">
        <v>412</v>
      </c>
      <c r="DQ12" s="52"/>
      <c r="DR12" s="52"/>
      <c r="DS12" s="52" t="s">
        <v>415</v>
      </c>
      <c r="DT12" s="52"/>
      <c r="DU12" s="52"/>
      <c r="DV12" s="52" t="s">
        <v>418</v>
      </c>
      <c r="DW12" s="52"/>
      <c r="DX12" s="52"/>
      <c r="DY12" s="52" t="s">
        <v>422</v>
      </c>
      <c r="DZ12" s="52"/>
      <c r="EA12" s="52"/>
      <c r="EB12" s="52" t="s">
        <v>424</v>
      </c>
      <c r="EC12" s="52"/>
      <c r="ED12" s="52"/>
      <c r="EE12" s="52" t="s">
        <v>1028</v>
      </c>
      <c r="EF12" s="52"/>
      <c r="EG12" s="52"/>
      <c r="EH12" s="52" t="s">
        <v>426</v>
      </c>
      <c r="EI12" s="52"/>
      <c r="EJ12" s="52"/>
      <c r="EK12" s="52" t="s">
        <v>428</v>
      </c>
      <c r="EL12" s="52"/>
      <c r="EM12" s="52"/>
      <c r="EN12" s="52" t="s">
        <v>1037</v>
      </c>
      <c r="EO12" s="52"/>
      <c r="EP12" s="52"/>
      <c r="EQ12" s="52" t="s">
        <v>1039</v>
      </c>
      <c r="ER12" s="52"/>
      <c r="ES12" s="52"/>
      <c r="ET12" s="52" t="s">
        <v>430</v>
      </c>
      <c r="EU12" s="52"/>
      <c r="EV12" s="52"/>
      <c r="EW12" s="52" t="s">
        <v>431</v>
      </c>
      <c r="EX12" s="52"/>
      <c r="EY12" s="52"/>
      <c r="EZ12" s="52" t="s">
        <v>1043</v>
      </c>
      <c r="FA12" s="52"/>
      <c r="FB12" s="52"/>
      <c r="FC12" s="52" t="s">
        <v>1047</v>
      </c>
      <c r="FD12" s="52"/>
      <c r="FE12" s="52"/>
      <c r="FF12" s="52" t="s">
        <v>1049</v>
      </c>
      <c r="FG12" s="52"/>
      <c r="FH12" s="52"/>
      <c r="FI12" s="52" t="s">
        <v>1053</v>
      </c>
      <c r="FJ12" s="52"/>
      <c r="FK12" s="52"/>
    </row>
    <row r="13" spans="1:254" ht="180" x14ac:dyDescent="0.25">
      <c r="A13" s="45"/>
      <c r="B13" s="45"/>
      <c r="C13" s="21" t="s">
        <v>967</v>
      </c>
      <c r="D13" s="21" t="s">
        <v>966</v>
      </c>
      <c r="E13" s="21" t="s">
        <v>968</v>
      </c>
      <c r="F13" s="21" t="s">
        <v>970</v>
      </c>
      <c r="G13" s="21" t="s">
        <v>971</v>
      </c>
      <c r="H13" s="21" t="s">
        <v>972</v>
      </c>
      <c r="I13" s="21" t="s">
        <v>974</v>
      </c>
      <c r="J13" s="21" t="s">
        <v>975</v>
      </c>
      <c r="K13" s="21" t="s">
        <v>976</v>
      </c>
      <c r="L13" s="21" t="s">
        <v>978</v>
      </c>
      <c r="M13" s="21" t="s">
        <v>335</v>
      </c>
      <c r="N13" s="21" t="s">
        <v>194</v>
      </c>
      <c r="O13" s="21" t="s">
        <v>980</v>
      </c>
      <c r="P13" s="21" t="s">
        <v>981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987</v>
      </c>
      <c r="AB13" s="21" t="s">
        <v>988</v>
      </c>
      <c r="AC13" s="21" t="s">
        <v>989</v>
      </c>
      <c r="AD13" s="21" t="s">
        <v>84</v>
      </c>
      <c r="AE13" s="21" t="s">
        <v>348</v>
      </c>
      <c r="AF13" s="21" t="s">
        <v>86</v>
      </c>
      <c r="AG13" s="21" t="s">
        <v>992</v>
      </c>
      <c r="AH13" s="21" t="s">
        <v>993</v>
      </c>
      <c r="AI13" s="21" t="s">
        <v>994</v>
      </c>
      <c r="AJ13" s="21" t="s">
        <v>996</v>
      </c>
      <c r="AK13" s="21" t="s">
        <v>997</v>
      </c>
      <c r="AL13" s="21" t="s">
        <v>998</v>
      </c>
      <c r="AM13" s="21" t="s">
        <v>1000</v>
      </c>
      <c r="AN13" s="21" t="s">
        <v>1001</v>
      </c>
      <c r="AO13" s="21" t="s">
        <v>1002</v>
      </c>
      <c r="AP13" s="21" t="s">
        <v>216</v>
      </c>
      <c r="AQ13" s="21" t="s">
        <v>217</v>
      </c>
      <c r="AR13" s="21" t="s">
        <v>205</v>
      </c>
      <c r="AS13" s="21" t="s">
        <v>1005</v>
      </c>
      <c r="AT13" s="21" t="s">
        <v>350</v>
      </c>
      <c r="AU13" s="21" t="s">
        <v>1006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1013</v>
      </c>
      <c r="BO13" s="21" t="s">
        <v>1014</v>
      </c>
      <c r="BP13" s="21" t="s">
        <v>1015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1020</v>
      </c>
      <c r="CN13" s="21" t="s">
        <v>1021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1022</v>
      </c>
      <c r="CW13" s="21" t="s">
        <v>1023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1342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1025</v>
      </c>
      <c r="EB13" s="22" t="s">
        <v>425</v>
      </c>
      <c r="EC13" s="22" t="s">
        <v>1026</v>
      </c>
      <c r="ED13" s="22" t="s">
        <v>1027</v>
      </c>
      <c r="EE13" s="22" t="s">
        <v>1029</v>
      </c>
      <c r="EF13" s="22" t="s">
        <v>1030</v>
      </c>
      <c r="EG13" s="22" t="s">
        <v>1031</v>
      </c>
      <c r="EH13" s="22" t="s">
        <v>73</v>
      </c>
      <c r="EI13" s="22" t="s">
        <v>1032</v>
      </c>
      <c r="EJ13" s="22" t="s">
        <v>75</v>
      </c>
      <c r="EK13" s="22" t="s">
        <v>1033</v>
      </c>
      <c r="EL13" s="22" t="s">
        <v>1034</v>
      </c>
      <c r="EM13" s="22" t="s">
        <v>1035</v>
      </c>
      <c r="EN13" s="22" t="s">
        <v>1036</v>
      </c>
      <c r="EO13" s="22" t="s">
        <v>1038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1042</v>
      </c>
      <c r="EU13" s="22" t="s">
        <v>1040</v>
      </c>
      <c r="EV13" s="22" t="s">
        <v>1041</v>
      </c>
      <c r="EW13" s="22" t="s">
        <v>433</v>
      </c>
      <c r="EX13" s="22" t="s">
        <v>432</v>
      </c>
      <c r="EY13" s="22" t="s">
        <v>207</v>
      </c>
      <c r="EZ13" s="22" t="s">
        <v>1044</v>
      </c>
      <c r="FA13" s="22" t="s">
        <v>1045</v>
      </c>
      <c r="FB13" s="22" t="s">
        <v>1046</v>
      </c>
      <c r="FC13" s="22" t="s">
        <v>336</v>
      </c>
      <c r="FD13" s="22" t="s">
        <v>1048</v>
      </c>
      <c r="FE13" s="22" t="s">
        <v>274</v>
      </c>
      <c r="FF13" s="22" t="s">
        <v>1050</v>
      </c>
      <c r="FG13" s="22" t="s">
        <v>1051</v>
      </c>
      <c r="FH13" s="22" t="s">
        <v>1052</v>
      </c>
      <c r="FI13" s="22" t="s">
        <v>1054</v>
      </c>
      <c r="FJ13" s="22" t="s">
        <v>1055</v>
      </c>
      <c r="FK13" s="22" t="s">
        <v>1056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41" t="s">
        <v>278</v>
      </c>
      <c r="B39" s="4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3" t="s">
        <v>842</v>
      </c>
      <c r="B40" s="4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29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29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29">
        <f>(E40+H40+K40+N40+Q40)/5</f>
        <v>0</v>
      </c>
      <c r="E45" s="18">
        <f t="shared" si="13"/>
        <v>0</v>
      </c>
    </row>
    <row r="46" spans="1:254" x14ac:dyDescent="0.25">
      <c r="D46" s="24">
        <f>SUM(D43:D45)</f>
        <v>0</v>
      </c>
      <c r="E46" s="24">
        <f>SUM(E43:E45)</f>
        <v>0</v>
      </c>
    </row>
    <row r="47" spans="1:254" x14ac:dyDescent="0.25">
      <c r="B47" t="s">
        <v>814</v>
      </c>
      <c r="C47" t="s">
        <v>828</v>
      </c>
      <c r="D47" s="29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29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29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5">
        <f>SUM(D47:D49)</f>
        <v>0</v>
      </c>
      <c r="E50" s="25">
        <f>SUM(E47:E49)</f>
        <v>0</v>
      </c>
    </row>
    <row r="51" spans="2:5" x14ac:dyDescent="0.25">
      <c r="B51" t="s">
        <v>814</v>
      </c>
      <c r="C51" t="s">
        <v>829</v>
      </c>
      <c r="D51" s="29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29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29">
        <f>(BM40+BP40+BS40+BV40+BY40)/5</f>
        <v>0</v>
      </c>
      <c r="E53">
        <f t="shared" si="15"/>
        <v>0</v>
      </c>
    </row>
    <row r="54" spans="2:5" x14ac:dyDescent="0.25">
      <c r="D54" s="25">
        <f>SUM(D51:D53)</f>
        <v>0</v>
      </c>
      <c r="E54" s="25">
        <f>SUM(E51:E53)</f>
        <v>0</v>
      </c>
    </row>
    <row r="55" spans="2:5" x14ac:dyDescent="0.25">
      <c r="B55" t="s">
        <v>814</v>
      </c>
      <c r="C55" t="s">
        <v>830</v>
      </c>
      <c r="D55" s="29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29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29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5">
        <f>SUM(D55:D57)</f>
        <v>0</v>
      </c>
      <c r="E58" s="25">
        <f>SUM(E55:E57)</f>
        <v>0</v>
      </c>
    </row>
    <row r="59" spans="2:5" x14ac:dyDescent="0.25">
      <c r="B59" t="s">
        <v>814</v>
      </c>
      <c r="C59" t="s">
        <v>831</v>
      </c>
      <c r="D59" s="29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29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29">
        <f>(EY40+FB40+FE40+FH40+FK40)/5</f>
        <v>0</v>
      </c>
      <c r="E61">
        <f t="shared" si="17"/>
        <v>0</v>
      </c>
    </row>
    <row r="62" spans="2:5" x14ac:dyDescent="0.25">
      <c r="D62" s="25">
        <f>SUM(D59:D61)</f>
        <v>0</v>
      </c>
      <c r="E62" s="25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35" t="s">
        <v>840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 t="s">
        <v>2</v>
      </c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39" t="s">
        <v>88</v>
      </c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56" t="s">
        <v>115</v>
      </c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8"/>
      <c r="GA4" s="37" t="s">
        <v>138</v>
      </c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</row>
    <row r="5" spans="1:254" ht="13.5" customHeight="1" x14ac:dyDescent="0.25">
      <c r="A5" s="45"/>
      <c r="B5" s="45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56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3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331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332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159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50" t="s">
        <v>116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 t="s">
        <v>174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 t="s">
        <v>174</v>
      </c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 t="s">
        <v>117</v>
      </c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38" t="s">
        <v>139</v>
      </c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</row>
    <row r="6" spans="1:254" ht="15.75" hidden="1" x14ac:dyDescent="0.25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5"/>
      <c r="B11" s="45"/>
      <c r="C11" s="40" t="s">
        <v>436</v>
      </c>
      <c r="D11" s="40" t="s">
        <v>5</v>
      </c>
      <c r="E11" s="40" t="s">
        <v>6</v>
      </c>
      <c r="F11" s="40" t="s">
        <v>437</v>
      </c>
      <c r="G11" s="40" t="s">
        <v>7</v>
      </c>
      <c r="H11" s="40" t="s">
        <v>8</v>
      </c>
      <c r="I11" s="40" t="s">
        <v>493</v>
      </c>
      <c r="J11" s="40" t="s">
        <v>9</v>
      </c>
      <c r="K11" s="40" t="s">
        <v>10</v>
      </c>
      <c r="L11" s="40" t="s">
        <v>438</v>
      </c>
      <c r="M11" s="40" t="s">
        <v>9</v>
      </c>
      <c r="N11" s="40" t="s">
        <v>10</v>
      </c>
      <c r="O11" s="40" t="s">
        <v>439</v>
      </c>
      <c r="P11" s="40" t="s">
        <v>11</v>
      </c>
      <c r="Q11" s="40" t="s">
        <v>4</v>
      </c>
      <c r="R11" s="40" t="s">
        <v>440</v>
      </c>
      <c r="S11" s="40" t="s">
        <v>6</v>
      </c>
      <c r="T11" s="40" t="s">
        <v>12</v>
      </c>
      <c r="U11" s="40" t="s">
        <v>441</v>
      </c>
      <c r="V11" s="40"/>
      <c r="W11" s="40"/>
      <c r="X11" s="40" t="s">
        <v>442</v>
      </c>
      <c r="Y11" s="40"/>
      <c r="Z11" s="40"/>
      <c r="AA11" s="40" t="s">
        <v>494</v>
      </c>
      <c r="AB11" s="40"/>
      <c r="AC11" s="40"/>
      <c r="AD11" s="40" t="s">
        <v>443</v>
      </c>
      <c r="AE11" s="40"/>
      <c r="AF11" s="40"/>
      <c r="AG11" s="40" t="s">
        <v>444</v>
      </c>
      <c r="AH11" s="40"/>
      <c r="AI11" s="40"/>
      <c r="AJ11" s="40" t="s">
        <v>445</v>
      </c>
      <c r="AK11" s="40"/>
      <c r="AL11" s="40"/>
      <c r="AM11" s="38" t="s">
        <v>446</v>
      </c>
      <c r="AN11" s="38"/>
      <c r="AO11" s="38"/>
      <c r="AP11" s="40" t="s">
        <v>447</v>
      </c>
      <c r="AQ11" s="40"/>
      <c r="AR11" s="40"/>
      <c r="AS11" s="40" t="s">
        <v>448</v>
      </c>
      <c r="AT11" s="40"/>
      <c r="AU11" s="40"/>
      <c r="AV11" s="40" t="s">
        <v>449</v>
      </c>
      <c r="AW11" s="40"/>
      <c r="AX11" s="40"/>
      <c r="AY11" s="40" t="s">
        <v>450</v>
      </c>
      <c r="AZ11" s="40"/>
      <c r="BA11" s="40"/>
      <c r="BB11" s="40" t="s">
        <v>451</v>
      </c>
      <c r="BC11" s="40"/>
      <c r="BD11" s="40"/>
      <c r="BE11" s="38" t="s">
        <v>495</v>
      </c>
      <c r="BF11" s="38"/>
      <c r="BG11" s="38"/>
      <c r="BH11" s="38" t="s">
        <v>452</v>
      </c>
      <c r="BI11" s="38"/>
      <c r="BJ11" s="38"/>
      <c r="BK11" s="40" t="s">
        <v>453</v>
      </c>
      <c r="BL11" s="40"/>
      <c r="BM11" s="40"/>
      <c r="BN11" s="40" t="s">
        <v>454</v>
      </c>
      <c r="BO11" s="40"/>
      <c r="BP11" s="40"/>
      <c r="BQ11" s="38" t="s">
        <v>455</v>
      </c>
      <c r="BR11" s="38"/>
      <c r="BS11" s="38"/>
      <c r="BT11" s="40" t="s">
        <v>456</v>
      </c>
      <c r="BU11" s="40"/>
      <c r="BV11" s="40"/>
      <c r="BW11" s="38" t="s">
        <v>457</v>
      </c>
      <c r="BX11" s="38"/>
      <c r="BY11" s="38"/>
      <c r="BZ11" s="38" t="s">
        <v>458</v>
      </c>
      <c r="CA11" s="38"/>
      <c r="CB11" s="38"/>
      <c r="CC11" s="38" t="s">
        <v>496</v>
      </c>
      <c r="CD11" s="38"/>
      <c r="CE11" s="38"/>
      <c r="CF11" s="38" t="s">
        <v>459</v>
      </c>
      <c r="CG11" s="38"/>
      <c r="CH11" s="38"/>
      <c r="CI11" s="38" t="s">
        <v>460</v>
      </c>
      <c r="CJ11" s="38"/>
      <c r="CK11" s="38"/>
      <c r="CL11" s="38" t="s">
        <v>461</v>
      </c>
      <c r="CM11" s="38"/>
      <c r="CN11" s="38"/>
      <c r="CO11" s="38" t="s">
        <v>462</v>
      </c>
      <c r="CP11" s="38"/>
      <c r="CQ11" s="38"/>
      <c r="CR11" s="38" t="s">
        <v>463</v>
      </c>
      <c r="CS11" s="38"/>
      <c r="CT11" s="38"/>
      <c r="CU11" s="38" t="s">
        <v>497</v>
      </c>
      <c r="CV11" s="38"/>
      <c r="CW11" s="38"/>
      <c r="CX11" s="38" t="s">
        <v>464</v>
      </c>
      <c r="CY11" s="38"/>
      <c r="CZ11" s="38"/>
      <c r="DA11" s="38" t="s">
        <v>465</v>
      </c>
      <c r="DB11" s="38"/>
      <c r="DC11" s="38"/>
      <c r="DD11" s="38" t="s">
        <v>466</v>
      </c>
      <c r="DE11" s="38"/>
      <c r="DF11" s="38"/>
      <c r="DG11" s="38" t="s">
        <v>467</v>
      </c>
      <c r="DH11" s="38"/>
      <c r="DI11" s="38"/>
      <c r="DJ11" s="38" t="s">
        <v>468</v>
      </c>
      <c r="DK11" s="38"/>
      <c r="DL11" s="38"/>
      <c r="DM11" s="38" t="s">
        <v>469</v>
      </c>
      <c r="DN11" s="38"/>
      <c r="DO11" s="38"/>
      <c r="DP11" s="38" t="s">
        <v>470</v>
      </c>
      <c r="DQ11" s="38"/>
      <c r="DR11" s="38"/>
      <c r="DS11" s="38" t="s">
        <v>471</v>
      </c>
      <c r="DT11" s="38"/>
      <c r="DU11" s="38"/>
      <c r="DV11" s="38" t="s">
        <v>472</v>
      </c>
      <c r="DW11" s="38"/>
      <c r="DX11" s="38"/>
      <c r="DY11" s="38" t="s">
        <v>498</v>
      </c>
      <c r="DZ11" s="38"/>
      <c r="EA11" s="38"/>
      <c r="EB11" s="38" t="s">
        <v>473</v>
      </c>
      <c r="EC11" s="38"/>
      <c r="ED11" s="38"/>
      <c r="EE11" s="38" t="s">
        <v>474</v>
      </c>
      <c r="EF11" s="38"/>
      <c r="EG11" s="38"/>
      <c r="EH11" s="38" t="s">
        <v>475</v>
      </c>
      <c r="EI11" s="38"/>
      <c r="EJ11" s="38"/>
      <c r="EK11" s="38" t="s">
        <v>476</v>
      </c>
      <c r="EL11" s="38"/>
      <c r="EM11" s="38"/>
      <c r="EN11" s="38" t="s">
        <v>477</v>
      </c>
      <c r="EO11" s="38"/>
      <c r="EP11" s="38"/>
      <c r="EQ11" s="38" t="s">
        <v>478</v>
      </c>
      <c r="ER11" s="38"/>
      <c r="ES11" s="38"/>
      <c r="ET11" s="38" t="s">
        <v>479</v>
      </c>
      <c r="EU11" s="38"/>
      <c r="EV11" s="38"/>
      <c r="EW11" s="38" t="s">
        <v>480</v>
      </c>
      <c r="EX11" s="38"/>
      <c r="EY11" s="38"/>
      <c r="EZ11" s="38" t="s">
        <v>481</v>
      </c>
      <c r="FA11" s="38"/>
      <c r="FB11" s="38"/>
      <c r="FC11" s="38" t="s">
        <v>499</v>
      </c>
      <c r="FD11" s="38"/>
      <c r="FE11" s="38"/>
      <c r="FF11" s="38" t="s">
        <v>482</v>
      </c>
      <c r="FG11" s="38"/>
      <c r="FH11" s="38"/>
      <c r="FI11" s="38" t="s">
        <v>483</v>
      </c>
      <c r="FJ11" s="38"/>
      <c r="FK11" s="38"/>
      <c r="FL11" s="38" t="s">
        <v>484</v>
      </c>
      <c r="FM11" s="38"/>
      <c r="FN11" s="38"/>
      <c r="FO11" s="38" t="s">
        <v>485</v>
      </c>
      <c r="FP11" s="38"/>
      <c r="FQ11" s="38"/>
      <c r="FR11" s="38" t="s">
        <v>486</v>
      </c>
      <c r="FS11" s="38"/>
      <c r="FT11" s="38"/>
      <c r="FU11" s="38" t="s">
        <v>487</v>
      </c>
      <c r="FV11" s="38"/>
      <c r="FW11" s="38"/>
      <c r="FX11" s="38" t="s">
        <v>500</v>
      </c>
      <c r="FY11" s="38"/>
      <c r="FZ11" s="38"/>
      <c r="GA11" s="38" t="s">
        <v>488</v>
      </c>
      <c r="GB11" s="38"/>
      <c r="GC11" s="38"/>
      <c r="GD11" s="38" t="s">
        <v>489</v>
      </c>
      <c r="GE11" s="38"/>
      <c r="GF11" s="38"/>
      <c r="GG11" s="38" t="s">
        <v>501</v>
      </c>
      <c r="GH11" s="38"/>
      <c r="GI11" s="38"/>
      <c r="GJ11" s="38" t="s">
        <v>490</v>
      </c>
      <c r="GK11" s="38"/>
      <c r="GL11" s="38"/>
      <c r="GM11" s="38" t="s">
        <v>491</v>
      </c>
      <c r="GN11" s="38"/>
      <c r="GO11" s="38"/>
      <c r="GP11" s="38" t="s">
        <v>492</v>
      </c>
      <c r="GQ11" s="38"/>
      <c r="GR11" s="38"/>
    </row>
    <row r="12" spans="1:254" ht="85.5" customHeight="1" x14ac:dyDescent="0.25">
      <c r="A12" s="45"/>
      <c r="B12" s="45"/>
      <c r="C12" s="36" t="s">
        <v>1057</v>
      </c>
      <c r="D12" s="36"/>
      <c r="E12" s="36"/>
      <c r="F12" s="36" t="s">
        <v>1060</v>
      </c>
      <c r="G12" s="36"/>
      <c r="H12" s="36"/>
      <c r="I12" s="36" t="s">
        <v>1063</v>
      </c>
      <c r="J12" s="36"/>
      <c r="K12" s="36"/>
      <c r="L12" s="36" t="s">
        <v>538</v>
      </c>
      <c r="M12" s="36"/>
      <c r="N12" s="36"/>
      <c r="O12" s="36" t="s">
        <v>1066</v>
      </c>
      <c r="P12" s="36"/>
      <c r="Q12" s="36"/>
      <c r="R12" s="36" t="s">
        <v>1069</v>
      </c>
      <c r="S12" s="36"/>
      <c r="T12" s="36"/>
      <c r="U12" s="36" t="s">
        <v>1073</v>
      </c>
      <c r="V12" s="36"/>
      <c r="W12" s="36"/>
      <c r="X12" s="36" t="s">
        <v>539</v>
      </c>
      <c r="Y12" s="36"/>
      <c r="Z12" s="36"/>
      <c r="AA12" s="36" t="s">
        <v>540</v>
      </c>
      <c r="AB12" s="36"/>
      <c r="AC12" s="36"/>
      <c r="AD12" s="36" t="s">
        <v>541</v>
      </c>
      <c r="AE12" s="36"/>
      <c r="AF12" s="36"/>
      <c r="AG12" s="36" t="s">
        <v>1078</v>
      </c>
      <c r="AH12" s="36"/>
      <c r="AI12" s="36"/>
      <c r="AJ12" s="36" t="s">
        <v>542</v>
      </c>
      <c r="AK12" s="36"/>
      <c r="AL12" s="36"/>
      <c r="AM12" s="36" t="s">
        <v>543</v>
      </c>
      <c r="AN12" s="36"/>
      <c r="AO12" s="36"/>
      <c r="AP12" s="36" t="s">
        <v>544</v>
      </c>
      <c r="AQ12" s="36"/>
      <c r="AR12" s="36"/>
      <c r="AS12" s="36" t="s">
        <v>1081</v>
      </c>
      <c r="AT12" s="36"/>
      <c r="AU12" s="36"/>
      <c r="AV12" s="36" t="s">
        <v>1331</v>
      </c>
      <c r="AW12" s="36"/>
      <c r="AX12" s="36"/>
      <c r="AY12" s="36" t="s">
        <v>545</v>
      </c>
      <c r="AZ12" s="36"/>
      <c r="BA12" s="36"/>
      <c r="BB12" s="36" t="s">
        <v>529</v>
      </c>
      <c r="BC12" s="36"/>
      <c r="BD12" s="36"/>
      <c r="BE12" s="36" t="s">
        <v>546</v>
      </c>
      <c r="BF12" s="36"/>
      <c r="BG12" s="36"/>
      <c r="BH12" s="36" t="s">
        <v>1087</v>
      </c>
      <c r="BI12" s="36"/>
      <c r="BJ12" s="36"/>
      <c r="BK12" s="36" t="s">
        <v>547</v>
      </c>
      <c r="BL12" s="36"/>
      <c r="BM12" s="36"/>
      <c r="BN12" s="36" t="s">
        <v>548</v>
      </c>
      <c r="BO12" s="36"/>
      <c r="BP12" s="36"/>
      <c r="BQ12" s="36" t="s">
        <v>549</v>
      </c>
      <c r="BR12" s="36"/>
      <c r="BS12" s="36"/>
      <c r="BT12" s="36" t="s">
        <v>550</v>
      </c>
      <c r="BU12" s="36"/>
      <c r="BV12" s="36"/>
      <c r="BW12" s="36" t="s">
        <v>1094</v>
      </c>
      <c r="BX12" s="36"/>
      <c r="BY12" s="36"/>
      <c r="BZ12" s="36" t="s">
        <v>557</v>
      </c>
      <c r="CA12" s="36"/>
      <c r="CB12" s="36"/>
      <c r="CC12" s="36" t="s">
        <v>1098</v>
      </c>
      <c r="CD12" s="36"/>
      <c r="CE12" s="36"/>
      <c r="CF12" s="36" t="s">
        <v>558</v>
      </c>
      <c r="CG12" s="36"/>
      <c r="CH12" s="36"/>
      <c r="CI12" s="36" t="s">
        <v>559</v>
      </c>
      <c r="CJ12" s="36"/>
      <c r="CK12" s="36"/>
      <c r="CL12" s="36" t="s">
        <v>560</v>
      </c>
      <c r="CM12" s="36"/>
      <c r="CN12" s="36"/>
      <c r="CO12" s="36" t="s">
        <v>603</v>
      </c>
      <c r="CP12" s="36"/>
      <c r="CQ12" s="36"/>
      <c r="CR12" s="36" t="s">
        <v>600</v>
      </c>
      <c r="CS12" s="36"/>
      <c r="CT12" s="36"/>
      <c r="CU12" s="36" t="s">
        <v>604</v>
      </c>
      <c r="CV12" s="36"/>
      <c r="CW12" s="36"/>
      <c r="CX12" s="36" t="s">
        <v>601</v>
      </c>
      <c r="CY12" s="36"/>
      <c r="CZ12" s="36"/>
      <c r="DA12" s="36" t="s">
        <v>602</v>
      </c>
      <c r="DB12" s="36"/>
      <c r="DC12" s="36"/>
      <c r="DD12" s="36" t="s">
        <v>1110</v>
      </c>
      <c r="DE12" s="36"/>
      <c r="DF12" s="36"/>
      <c r="DG12" s="36" t="s">
        <v>1113</v>
      </c>
      <c r="DH12" s="36"/>
      <c r="DI12" s="36"/>
      <c r="DJ12" s="36" t="s">
        <v>605</v>
      </c>
      <c r="DK12" s="36"/>
      <c r="DL12" s="36"/>
      <c r="DM12" s="36" t="s">
        <v>1117</v>
      </c>
      <c r="DN12" s="36"/>
      <c r="DO12" s="36"/>
      <c r="DP12" s="36" t="s">
        <v>606</v>
      </c>
      <c r="DQ12" s="36"/>
      <c r="DR12" s="36"/>
      <c r="DS12" s="36" t="s">
        <v>607</v>
      </c>
      <c r="DT12" s="36"/>
      <c r="DU12" s="36"/>
      <c r="DV12" s="36" t="s">
        <v>1125</v>
      </c>
      <c r="DW12" s="36"/>
      <c r="DX12" s="36"/>
      <c r="DY12" s="36" t="s">
        <v>608</v>
      </c>
      <c r="DZ12" s="36"/>
      <c r="EA12" s="36"/>
      <c r="EB12" s="36" t="s">
        <v>609</v>
      </c>
      <c r="EC12" s="36"/>
      <c r="ED12" s="36"/>
      <c r="EE12" s="36" t="s">
        <v>610</v>
      </c>
      <c r="EF12" s="36"/>
      <c r="EG12" s="36"/>
      <c r="EH12" s="36" t="s">
        <v>611</v>
      </c>
      <c r="EI12" s="36"/>
      <c r="EJ12" s="36"/>
      <c r="EK12" s="52" t="s">
        <v>612</v>
      </c>
      <c r="EL12" s="52"/>
      <c r="EM12" s="52"/>
      <c r="EN12" s="36" t="s">
        <v>1136</v>
      </c>
      <c r="EO12" s="36"/>
      <c r="EP12" s="36"/>
      <c r="EQ12" s="36" t="s">
        <v>613</v>
      </c>
      <c r="ER12" s="36"/>
      <c r="ES12" s="36"/>
      <c r="ET12" s="36" t="s">
        <v>614</v>
      </c>
      <c r="EU12" s="36"/>
      <c r="EV12" s="36"/>
      <c r="EW12" s="36" t="s">
        <v>1142</v>
      </c>
      <c r="EX12" s="36"/>
      <c r="EY12" s="36"/>
      <c r="EZ12" s="36" t="s">
        <v>616</v>
      </c>
      <c r="FA12" s="36"/>
      <c r="FB12" s="36"/>
      <c r="FC12" s="36" t="s">
        <v>617</v>
      </c>
      <c r="FD12" s="36"/>
      <c r="FE12" s="36"/>
      <c r="FF12" s="36" t="s">
        <v>615</v>
      </c>
      <c r="FG12" s="36"/>
      <c r="FH12" s="36"/>
      <c r="FI12" s="36" t="s">
        <v>1147</v>
      </c>
      <c r="FJ12" s="36"/>
      <c r="FK12" s="36"/>
      <c r="FL12" s="36" t="s">
        <v>618</v>
      </c>
      <c r="FM12" s="36"/>
      <c r="FN12" s="36"/>
      <c r="FO12" s="36" t="s">
        <v>1151</v>
      </c>
      <c r="FP12" s="36"/>
      <c r="FQ12" s="36"/>
      <c r="FR12" s="36" t="s">
        <v>620</v>
      </c>
      <c r="FS12" s="36"/>
      <c r="FT12" s="36"/>
      <c r="FU12" s="52" t="s">
        <v>1334</v>
      </c>
      <c r="FV12" s="52"/>
      <c r="FW12" s="52"/>
      <c r="FX12" s="36" t="s">
        <v>1335</v>
      </c>
      <c r="FY12" s="36"/>
      <c r="FZ12" s="36"/>
      <c r="GA12" s="36" t="s">
        <v>624</v>
      </c>
      <c r="GB12" s="36"/>
      <c r="GC12" s="36"/>
      <c r="GD12" s="36" t="s">
        <v>1157</v>
      </c>
      <c r="GE12" s="36"/>
      <c r="GF12" s="36"/>
      <c r="GG12" s="36" t="s">
        <v>627</v>
      </c>
      <c r="GH12" s="36"/>
      <c r="GI12" s="36"/>
      <c r="GJ12" s="36" t="s">
        <v>1163</v>
      </c>
      <c r="GK12" s="36"/>
      <c r="GL12" s="36"/>
      <c r="GM12" s="36" t="s">
        <v>1167</v>
      </c>
      <c r="GN12" s="36"/>
      <c r="GO12" s="36"/>
      <c r="GP12" s="36" t="s">
        <v>1336</v>
      </c>
      <c r="GQ12" s="36"/>
      <c r="GR12" s="36"/>
    </row>
    <row r="13" spans="1:254" ht="180" x14ac:dyDescent="0.25">
      <c r="A13" s="45"/>
      <c r="B13" s="45"/>
      <c r="C13" s="21" t="s">
        <v>1058</v>
      </c>
      <c r="D13" s="21" t="s">
        <v>1059</v>
      </c>
      <c r="E13" s="21" t="s">
        <v>32</v>
      </c>
      <c r="F13" s="21" t="s">
        <v>502</v>
      </c>
      <c r="G13" s="21" t="s">
        <v>1061</v>
      </c>
      <c r="H13" s="21" t="s">
        <v>1062</v>
      </c>
      <c r="I13" s="21" t="s">
        <v>333</v>
      </c>
      <c r="J13" s="21" t="s">
        <v>1064</v>
      </c>
      <c r="K13" s="21" t="s">
        <v>1065</v>
      </c>
      <c r="L13" s="21" t="s">
        <v>503</v>
      </c>
      <c r="M13" s="21" t="s">
        <v>504</v>
      </c>
      <c r="N13" s="21" t="s">
        <v>505</v>
      </c>
      <c r="O13" s="21" t="s">
        <v>1067</v>
      </c>
      <c r="P13" s="21" t="s">
        <v>1067</v>
      </c>
      <c r="Q13" s="21" t="s">
        <v>1068</v>
      </c>
      <c r="R13" s="21" t="s">
        <v>1070</v>
      </c>
      <c r="S13" s="21" t="s">
        <v>1071</v>
      </c>
      <c r="T13" s="21" t="s">
        <v>1072</v>
      </c>
      <c r="U13" s="21" t="s">
        <v>1074</v>
      </c>
      <c r="V13" s="21" t="s">
        <v>1075</v>
      </c>
      <c r="W13" s="21" t="s">
        <v>1076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1077</v>
      </c>
      <c r="AG13" s="21" t="s">
        <v>515</v>
      </c>
      <c r="AH13" s="21" t="s">
        <v>516</v>
      </c>
      <c r="AI13" s="21" t="s">
        <v>1079</v>
      </c>
      <c r="AJ13" s="21" t="s">
        <v>216</v>
      </c>
      <c r="AK13" s="21" t="s">
        <v>1080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890</v>
      </c>
      <c r="AR13" s="21" t="s">
        <v>245</v>
      </c>
      <c r="AS13" s="21" t="s">
        <v>1082</v>
      </c>
      <c r="AT13" s="21" t="s">
        <v>1083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1084</v>
      </c>
      <c r="BA13" s="21" t="s">
        <v>193</v>
      </c>
      <c r="BB13" s="21" t="s">
        <v>1085</v>
      </c>
      <c r="BC13" s="21" t="s">
        <v>530</v>
      </c>
      <c r="BD13" s="21" t="s">
        <v>1086</v>
      </c>
      <c r="BE13" s="21" t="s">
        <v>84</v>
      </c>
      <c r="BF13" s="21" t="s">
        <v>531</v>
      </c>
      <c r="BG13" s="21" t="s">
        <v>205</v>
      </c>
      <c r="BH13" s="21" t="s">
        <v>1088</v>
      </c>
      <c r="BI13" s="21" t="s">
        <v>1089</v>
      </c>
      <c r="BJ13" s="21" t="s">
        <v>1090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1091</v>
      </c>
      <c r="BQ13" s="21" t="s">
        <v>69</v>
      </c>
      <c r="BR13" s="21" t="s">
        <v>1092</v>
      </c>
      <c r="BS13" s="21" t="s">
        <v>1093</v>
      </c>
      <c r="BT13" s="21" t="s">
        <v>535</v>
      </c>
      <c r="BU13" s="21" t="s">
        <v>536</v>
      </c>
      <c r="BV13" s="21" t="s">
        <v>537</v>
      </c>
      <c r="BW13" s="21" t="s">
        <v>1095</v>
      </c>
      <c r="BX13" s="21" t="s">
        <v>1096</v>
      </c>
      <c r="BY13" s="21" t="s">
        <v>1097</v>
      </c>
      <c r="BZ13" s="21" t="s">
        <v>220</v>
      </c>
      <c r="CA13" s="21" t="s">
        <v>221</v>
      </c>
      <c r="CB13" s="21" t="s">
        <v>551</v>
      </c>
      <c r="CC13" s="21" t="s">
        <v>1099</v>
      </c>
      <c r="CD13" s="21" t="s">
        <v>1100</v>
      </c>
      <c r="CE13" s="21" t="s">
        <v>1101</v>
      </c>
      <c r="CF13" s="21" t="s">
        <v>1102</v>
      </c>
      <c r="CG13" s="21" t="s">
        <v>1103</v>
      </c>
      <c r="CH13" s="21" t="s">
        <v>1104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1105</v>
      </c>
      <c r="CO13" s="21" t="s">
        <v>1106</v>
      </c>
      <c r="CP13" s="21" t="s">
        <v>1107</v>
      </c>
      <c r="CQ13" s="21" t="s">
        <v>1108</v>
      </c>
      <c r="CR13" s="21" t="s">
        <v>233</v>
      </c>
      <c r="CS13" s="21" t="s">
        <v>1109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1111</v>
      </c>
      <c r="DF13" s="21" t="s">
        <v>1112</v>
      </c>
      <c r="DG13" s="21" t="s">
        <v>574</v>
      </c>
      <c r="DH13" s="21" t="s">
        <v>575</v>
      </c>
      <c r="DI13" s="21" t="s">
        <v>1114</v>
      </c>
      <c r="DJ13" s="21" t="s">
        <v>1115</v>
      </c>
      <c r="DK13" s="21" t="s">
        <v>571</v>
      </c>
      <c r="DL13" s="21" t="s">
        <v>1116</v>
      </c>
      <c r="DM13" s="21" t="s">
        <v>572</v>
      </c>
      <c r="DN13" s="21" t="s">
        <v>1118</v>
      </c>
      <c r="DO13" s="21" t="s">
        <v>1119</v>
      </c>
      <c r="DP13" s="21" t="s">
        <v>573</v>
      </c>
      <c r="DQ13" s="21" t="s">
        <v>1120</v>
      </c>
      <c r="DR13" s="21" t="s">
        <v>1121</v>
      </c>
      <c r="DS13" s="21" t="s">
        <v>1122</v>
      </c>
      <c r="DT13" s="21" t="s">
        <v>1123</v>
      </c>
      <c r="DU13" s="21" t="s">
        <v>1124</v>
      </c>
      <c r="DV13" s="21" t="s">
        <v>1126</v>
      </c>
      <c r="DW13" s="21" t="s">
        <v>1127</v>
      </c>
      <c r="DX13" s="21" t="s">
        <v>1332</v>
      </c>
      <c r="DY13" s="21" t="s">
        <v>1128</v>
      </c>
      <c r="DZ13" s="21" t="s">
        <v>1333</v>
      </c>
      <c r="EA13" s="21" t="s">
        <v>1129</v>
      </c>
      <c r="EB13" s="21" t="s">
        <v>577</v>
      </c>
      <c r="EC13" s="21" t="s">
        <v>578</v>
      </c>
      <c r="ED13" s="21" t="s">
        <v>1130</v>
      </c>
      <c r="EE13" s="21" t="s">
        <v>405</v>
      </c>
      <c r="EF13" s="21" t="s">
        <v>579</v>
      </c>
      <c r="EG13" s="21" t="s">
        <v>1131</v>
      </c>
      <c r="EH13" s="21" t="s">
        <v>580</v>
      </c>
      <c r="EI13" s="21" t="s">
        <v>581</v>
      </c>
      <c r="EJ13" s="21" t="s">
        <v>1132</v>
      </c>
      <c r="EK13" s="21" t="s">
        <v>1133</v>
      </c>
      <c r="EL13" s="21" t="s">
        <v>1134</v>
      </c>
      <c r="EM13" s="21" t="s">
        <v>1135</v>
      </c>
      <c r="EN13" s="21" t="s">
        <v>582</v>
      </c>
      <c r="EO13" s="21" t="s">
        <v>583</v>
      </c>
      <c r="EP13" s="21" t="s">
        <v>1137</v>
      </c>
      <c r="EQ13" s="21" t="s">
        <v>584</v>
      </c>
      <c r="ER13" s="21" t="s">
        <v>585</v>
      </c>
      <c r="ES13" s="21" t="s">
        <v>1138</v>
      </c>
      <c r="ET13" s="21" t="s">
        <v>1139</v>
      </c>
      <c r="EU13" s="21" t="s">
        <v>1140</v>
      </c>
      <c r="EV13" s="21" t="s">
        <v>1141</v>
      </c>
      <c r="EW13" s="21" t="s">
        <v>1143</v>
      </c>
      <c r="EX13" s="21" t="s">
        <v>1144</v>
      </c>
      <c r="EY13" s="21" t="s">
        <v>1145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1146</v>
      </c>
      <c r="FF13" s="21" t="s">
        <v>586</v>
      </c>
      <c r="FG13" s="21" t="s">
        <v>587</v>
      </c>
      <c r="FH13" s="21" t="s">
        <v>588</v>
      </c>
      <c r="FI13" s="21" t="s">
        <v>1148</v>
      </c>
      <c r="FJ13" s="21" t="s">
        <v>1149</v>
      </c>
      <c r="FK13" s="21" t="s">
        <v>1150</v>
      </c>
      <c r="FL13" s="21" t="s">
        <v>591</v>
      </c>
      <c r="FM13" s="21" t="s">
        <v>592</v>
      </c>
      <c r="FN13" s="21" t="s">
        <v>593</v>
      </c>
      <c r="FO13" s="21" t="s">
        <v>1152</v>
      </c>
      <c r="FP13" s="21" t="s">
        <v>1153</v>
      </c>
      <c r="FQ13" s="21" t="s">
        <v>1154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1155</v>
      </c>
      <c r="FZ13" s="21" t="s">
        <v>1156</v>
      </c>
      <c r="GA13" s="21" t="s">
        <v>621</v>
      </c>
      <c r="GB13" s="21" t="s">
        <v>622</v>
      </c>
      <c r="GC13" s="21" t="s">
        <v>623</v>
      </c>
      <c r="GD13" s="21" t="s">
        <v>1158</v>
      </c>
      <c r="GE13" s="21" t="s">
        <v>1159</v>
      </c>
      <c r="GF13" s="21" t="s">
        <v>1160</v>
      </c>
      <c r="GG13" s="21" t="s">
        <v>628</v>
      </c>
      <c r="GH13" s="21" t="s">
        <v>1161</v>
      </c>
      <c r="GI13" s="21" t="s">
        <v>1162</v>
      </c>
      <c r="GJ13" s="21" t="s">
        <v>1164</v>
      </c>
      <c r="GK13" s="21" t="s">
        <v>1165</v>
      </c>
      <c r="GL13" s="21" t="s">
        <v>1166</v>
      </c>
      <c r="GM13" s="21" t="s">
        <v>629</v>
      </c>
      <c r="GN13" s="21" t="s">
        <v>630</v>
      </c>
      <c r="GO13" s="21" t="s">
        <v>631</v>
      </c>
      <c r="GP13" s="21" t="s">
        <v>1168</v>
      </c>
      <c r="GQ13" s="21" t="s">
        <v>1169</v>
      </c>
      <c r="GR13" s="21" t="s">
        <v>1170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41" t="s">
        <v>278</v>
      </c>
      <c r="B39" s="4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43" t="s">
        <v>845</v>
      </c>
      <c r="B40" s="4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29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29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29">
        <f>(E40+H40+K40+N40+Q40+T40)/6</f>
        <v>0</v>
      </c>
      <c r="E45">
        <f t="shared" si="12"/>
        <v>0</v>
      </c>
    </row>
    <row r="46" spans="1:254" x14ac:dyDescent="0.25">
      <c r="D46" s="25">
        <f>SUM(D43:D45)</f>
        <v>0</v>
      </c>
      <c r="E46" s="25">
        <f>SUM(E43:E45)</f>
        <v>0</v>
      </c>
    </row>
    <row r="47" spans="1:254" x14ac:dyDescent="0.25">
      <c r="B47" t="s">
        <v>814</v>
      </c>
      <c r="C47" t="s">
        <v>833</v>
      </c>
      <c r="D47" s="29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29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29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5">
        <f>SUM(D47:D49)</f>
        <v>0</v>
      </c>
      <c r="E50" s="25">
        <f>SUM(E47:E49)</f>
        <v>0</v>
      </c>
    </row>
    <row r="51" spans="2:5" x14ac:dyDescent="0.25">
      <c r="B51" t="s">
        <v>814</v>
      </c>
      <c r="C51" t="s">
        <v>834</v>
      </c>
      <c r="D51" s="29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29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29">
        <f>(BY40+CB40+CE40+CH40+CK40+CN40)/6</f>
        <v>0</v>
      </c>
      <c r="E53" s="18">
        <f t="shared" si="14"/>
        <v>0</v>
      </c>
    </row>
    <row r="54" spans="2:5" x14ac:dyDescent="0.25">
      <c r="D54" s="24">
        <f>SUM(D51:D53)</f>
        <v>0</v>
      </c>
      <c r="E54" s="25">
        <f>SUM(E51:E53)</f>
        <v>0</v>
      </c>
    </row>
    <row r="55" spans="2:5" x14ac:dyDescent="0.25">
      <c r="B55" t="s">
        <v>814</v>
      </c>
      <c r="C55" t="s">
        <v>835</v>
      </c>
      <c r="D55" s="29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29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29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5">
        <f>SUM(D55:D57)</f>
        <v>0</v>
      </c>
      <c r="E58" s="25">
        <f>SUM(E55:E57)</f>
        <v>0</v>
      </c>
    </row>
    <row r="59" spans="2:5" x14ac:dyDescent="0.25">
      <c r="B59" t="s">
        <v>814</v>
      </c>
      <c r="C59" t="s">
        <v>836</v>
      </c>
      <c r="D59" s="29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29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29">
        <f>(GC40+GF40+GI40+GL40+GO40+GR40)/6</f>
        <v>0</v>
      </c>
      <c r="E61">
        <f t="shared" si="16"/>
        <v>0</v>
      </c>
    </row>
    <row r="62" spans="2:5" x14ac:dyDescent="0.25">
      <c r="D62" s="24">
        <f>SUM(D59:D61)</f>
        <v>0</v>
      </c>
      <c r="E62" s="25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54"/>
  <sheetViews>
    <sheetView tabSelected="1" topLeftCell="A5" workbookViewId="0">
      <selection activeCell="B2" sqref="B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841</v>
      </c>
      <c r="B2" s="34" t="s">
        <v>1402</v>
      </c>
      <c r="C2" s="7"/>
      <c r="D2" s="7"/>
      <c r="E2" s="7"/>
      <c r="F2" s="7" t="s">
        <v>1400</v>
      </c>
      <c r="G2" s="7"/>
      <c r="H2" s="7"/>
      <c r="I2" s="7" t="s">
        <v>1401</v>
      </c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45" t="s">
        <v>0</v>
      </c>
      <c r="B4" s="45" t="s">
        <v>1</v>
      </c>
      <c r="C4" s="46" t="s">
        <v>57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53" t="s">
        <v>2</v>
      </c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5"/>
      <c r="DD4" s="39" t="s">
        <v>88</v>
      </c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60" t="s">
        <v>115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2"/>
      <c r="HZ4" s="37" t="s">
        <v>138</v>
      </c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</row>
    <row r="5" spans="1:293" ht="15" customHeight="1" x14ac:dyDescent="0.25">
      <c r="A5" s="45"/>
      <c r="B5" s="45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38" t="s">
        <v>717</v>
      </c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331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40" t="s">
        <v>332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159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116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50" t="s">
        <v>174</v>
      </c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 t="s">
        <v>186</v>
      </c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 t="s">
        <v>117</v>
      </c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38" t="s">
        <v>139</v>
      </c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</row>
    <row r="6" spans="1:293" ht="4.1500000000000004" hidden="1" customHeight="1" x14ac:dyDescent="0.25">
      <c r="A6" s="45"/>
      <c r="B6" s="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</row>
    <row r="7" spans="1:293" ht="16.149999999999999" hidden="1" customHeight="1" x14ac:dyDescent="0.25">
      <c r="A7" s="45"/>
      <c r="B7" s="45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</row>
    <row r="8" spans="1:293" ht="17.45" hidden="1" customHeight="1" x14ac:dyDescent="0.25">
      <c r="A8" s="45"/>
      <c r="B8" s="4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</row>
    <row r="9" spans="1:293" ht="18" hidden="1" customHeight="1" x14ac:dyDescent="0.25">
      <c r="A9" s="45"/>
      <c r="B9" s="45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</row>
    <row r="10" spans="1:293" ht="30" hidden="1" customHeight="1" x14ac:dyDescent="0.25">
      <c r="A10" s="45"/>
      <c r="B10" s="4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</row>
    <row r="11" spans="1:293" ht="15.75" x14ac:dyDescent="0.25">
      <c r="A11" s="45"/>
      <c r="B11" s="45"/>
      <c r="C11" s="40" t="s">
        <v>633</v>
      </c>
      <c r="D11" s="40" t="s">
        <v>5</v>
      </c>
      <c r="E11" s="40" t="s">
        <v>6</v>
      </c>
      <c r="F11" s="40" t="s">
        <v>634</v>
      </c>
      <c r="G11" s="40" t="s">
        <v>7</v>
      </c>
      <c r="H11" s="40" t="s">
        <v>8</v>
      </c>
      <c r="I11" s="40" t="s">
        <v>635</v>
      </c>
      <c r="J11" s="40" t="s">
        <v>9</v>
      </c>
      <c r="K11" s="40" t="s">
        <v>10</v>
      </c>
      <c r="L11" s="40" t="s">
        <v>707</v>
      </c>
      <c r="M11" s="40" t="s">
        <v>9</v>
      </c>
      <c r="N11" s="40" t="s">
        <v>10</v>
      </c>
      <c r="O11" s="40" t="s">
        <v>636</v>
      </c>
      <c r="P11" s="40" t="s">
        <v>11</v>
      </c>
      <c r="Q11" s="40" t="s">
        <v>4</v>
      </c>
      <c r="R11" s="40" t="s">
        <v>637</v>
      </c>
      <c r="S11" s="40" t="s">
        <v>6</v>
      </c>
      <c r="T11" s="40" t="s">
        <v>12</v>
      </c>
      <c r="U11" s="40" t="s">
        <v>638</v>
      </c>
      <c r="V11" s="40" t="s">
        <v>6</v>
      </c>
      <c r="W11" s="40" t="s">
        <v>12</v>
      </c>
      <c r="X11" s="40" t="s">
        <v>639</v>
      </c>
      <c r="Y11" s="40"/>
      <c r="Z11" s="40"/>
      <c r="AA11" s="40" t="s">
        <v>640</v>
      </c>
      <c r="AB11" s="40"/>
      <c r="AC11" s="40"/>
      <c r="AD11" s="40" t="s">
        <v>641</v>
      </c>
      <c r="AE11" s="40"/>
      <c r="AF11" s="40"/>
      <c r="AG11" s="40" t="s">
        <v>708</v>
      </c>
      <c r="AH11" s="40"/>
      <c r="AI11" s="40"/>
      <c r="AJ11" s="40" t="s">
        <v>642</v>
      </c>
      <c r="AK11" s="40"/>
      <c r="AL11" s="40"/>
      <c r="AM11" s="40" t="s">
        <v>643</v>
      </c>
      <c r="AN11" s="40"/>
      <c r="AO11" s="40"/>
      <c r="AP11" s="38" t="s">
        <v>644</v>
      </c>
      <c r="AQ11" s="38"/>
      <c r="AR11" s="38"/>
      <c r="AS11" s="40" t="s">
        <v>645</v>
      </c>
      <c r="AT11" s="40"/>
      <c r="AU11" s="40"/>
      <c r="AV11" s="40" t="s">
        <v>646</v>
      </c>
      <c r="AW11" s="40"/>
      <c r="AX11" s="40"/>
      <c r="AY11" s="40" t="s">
        <v>647</v>
      </c>
      <c r="AZ11" s="40"/>
      <c r="BA11" s="40"/>
      <c r="BB11" s="40" t="s">
        <v>648</v>
      </c>
      <c r="BC11" s="40"/>
      <c r="BD11" s="40"/>
      <c r="BE11" s="40" t="s">
        <v>649</v>
      </c>
      <c r="BF11" s="40"/>
      <c r="BG11" s="40"/>
      <c r="BH11" s="38" t="s">
        <v>650</v>
      </c>
      <c r="BI11" s="38"/>
      <c r="BJ11" s="38"/>
      <c r="BK11" s="38" t="s">
        <v>709</v>
      </c>
      <c r="BL11" s="38"/>
      <c r="BM11" s="38"/>
      <c r="BN11" s="40" t="s">
        <v>651</v>
      </c>
      <c r="BO11" s="40"/>
      <c r="BP11" s="40"/>
      <c r="BQ11" s="40" t="s">
        <v>652</v>
      </c>
      <c r="BR11" s="40"/>
      <c r="BS11" s="40"/>
      <c r="BT11" s="38" t="s">
        <v>653</v>
      </c>
      <c r="BU11" s="38"/>
      <c r="BV11" s="38"/>
      <c r="BW11" s="40" t="s">
        <v>654</v>
      </c>
      <c r="BX11" s="40"/>
      <c r="BY11" s="40"/>
      <c r="BZ11" s="40" t="s">
        <v>655</v>
      </c>
      <c r="CA11" s="40"/>
      <c r="CB11" s="40"/>
      <c r="CC11" s="40" t="s">
        <v>656</v>
      </c>
      <c r="CD11" s="40"/>
      <c r="CE11" s="40"/>
      <c r="CF11" s="40" t="s">
        <v>657</v>
      </c>
      <c r="CG11" s="40"/>
      <c r="CH11" s="40"/>
      <c r="CI11" s="40" t="s">
        <v>658</v>
      </c>
      <c r="CJ11" s="40"/>
      <c r="CK11" s="40"/>
      <c r="CL11" s="40" t="s">
        <v>659</v>
      </c>
      <c r="CM11" s="40"/>
      <c r="CN11" s="40"/>
      <c r="CO11" s="40" t="s">
        <v>710</v>
      </c>
      <c r="CP11" s="40"/>
      <c r="CQ11" s="40"/>
      <c r="CR11" s="40" t="s">
        <v>660</v>
      </c>
      <c r="CS11" s="40"/>
      <c r="CT11" s="40"/>
      <c r="CU11" s="40" t="s">
        <v>661</v>
      </c>
      <c r="CV11" s="40"/>
      <c r="CW11" s="40"/>
      <c r="CX11" s="40" t="s">
        <v>662</v>
      </c>
      <c r="CY11" s="40"/>
      <c r="CZ11" s="40"/>
      <c r="DA11" s="40" t="s">
        <v>663</v>
      </c>
      <c r="DB11" s="40"/>
      <c r="DC11" s="40"/>
      <c r="DD11" s="38" t="s">
        <v>664</v>
      </c>
      <c r="DE11" s="38"/>
      <c r="DF11" s="38"/>
      <c r="DG11" s="38" t="s">
        <v>665</v>
      </c>
      <c r="DH11" s="38"/>
      <c r="DI11" s="38"/>
      <c r="DJ11" s="38" t="s">
        <v>666</v>
      </c>
      <c r="DK11" s="38"/>
      <c r="DL11" s="38"/>
      <c r="DM11" s="38" t="s">
        <v>711</v>
      </c>
      <c r="DN11" s="38"/>
      <c r="DO11" s="38"/>
      <c r="DP11" s="38" t="s">
        <v>667</v>
      </c>
      <c r="DQ11" s="38"/>
      <c r="DR11" s="38"/>
      <c r="DS11" s="38" t="s">
        <v>668</v>
      </c>
      <c r="DT11" s="38"/>
      <c r="DU11" s="38"/>
      <c r="DV11" s="38" t="s">
        <v>669</v>
      </c>
      <c r="DW11" s="38"/>
      <c r="DX11" s="38"/>
      <c r="DY11" s="38" t="s">
        <v>670</v>
      </c>
      <c r="DZ11" s="38"/>
      <c r="EA11" s="38"/>
      <c r="EB11" s="38" t="s">
        <v>671</v>
      </c>
      <c r="EC11" s="38"/>
      <c r="ED11" s="38"/>
      <c r="EE11" s="38" t="s">
        <v>672</v>
      </c>
      <c r="EF11" s="38"/>
      <c r="EG11" s="38"/>
      <c r="EH11" s="38" t="s">
        <v>712</v>
      </c>
      <c r="EI11" s="38"/>
      <c r="EJ11" s="38"/>
      <c r="EK11" s="38" t="s">
        <v>673</v>
      </c>
      <c r="EL11" s="38"/>
      <c r="EM11" s="38"/>
      <c r="EN11" s="38" t="s">
        <v>674</v>
      </c>
      <c r="EO11" s="38"/>
      <c r="EP11" s="38"/>
      <c r="EQ11" s="38" t="s">
        <v>675</v>
      </c>
      <c r="ER11" s="38"/>
      <c r="ES11" s="38"/>
      <c r="ET11" s="38" t="s">
        <v>676</v>
      </c>
      <c r="EU11" s="38"/>
      <c r="EV11" s="38"/>
      <c r="EW11" s="38" t="s">
        <v>677</v>
      </c>
      <c r="EX11" s="38"/>
      <c r="EY11" s="38"/>
      <c r="EZ11" s="38" t="s">
        <v>678</v>
      </c>
      <c r="FA11" s="38"/>
      <c r="FB11" s="38"/>
      <c r="FC11" s="38" t="s">
        <v>679</v>
      </c>
      <c r="FD11" s="38"/>
      <c r="FE11" s="38"/>
      <c r="FF11" s="38" t="s">
        <v>680</v>
      </c>
      <c r="FG11" s="38"/>
      <c r="FH11" s="38"/>
      <c r="FI11" s="38" t="s">
        <v>681</v>
      </c>
      <c r="FJ11" s="38"/>
      <c r="FK11" s="38"/>
      <c r="FL11" s="38" t="s">
        <v>713</v>
      </c>
      <c r="FM11" s="38"/>
      <c r="FN11" s="38"/>
      <c r="FO11" s="38" t="s">
        <v>682</v>
      </c>
      <c r="FP11" s="38"/>
      <c r="FQ11" s="38"/>
      <c r="FR11" s="38" t="s">
        <v>683</v>
      </c>
      <c r="FS11" s="38"/>
      <c r="FT11" s="38"/>
      <c r="FU11" s="38" t="s">
        <v>684</v>
      </c>
      <c r="FV11" s="38"/>
      <c r="FW11" s="38"/>
      <c r="FX11" s="38" t="s">
        <v>685</v>
      </c>
      <c r="FY11" s="38"/>
      <c r="FZ11" s="38"/>
      <c r="GA11" s="38" t="s">
        <v>686</v>
      </c>
      <c r="GB11" s="38"/>
      <c r="GC11" s="38"/>
      <c r="GD11" s="38" t="s">
        <v>687</v>
      </c>
      <c r="GE11" s="38"/>
      <c r="GF11" s="38"/>
      <c r="GG11" s="38" t="s">
        <v>688</v>
      </c>
      <c r="GH11" s="38"/>
      <c r="GI11" s="38"/>
      <c r="GJ11" s="38" t="s">
        <v>689</v>
      </c>
      <c r="GK11" s="38"/>
      <c r="GL11" s="38"/>
      <c r="GM11" s="38" t="s">
        <v>690</v>
      </c>
      <c r="GN11" s="38"/>
      <c r="GO11" s="38"/>
      <c r="GP11" s="38" t="s">
        <v>714</v>
      </c>
      <c r="GQ11" s="38"/>
      <c r="GR11" s="38"/>
      <c r="GS11" s="38" t="s">
        <v>691</v>
      </c>
      <c r="GT11" s="38"/>
      <c r="GU11" s="38"/>
      <c r="GV11" s="38" t="s">
        <v>692</v>
      </c>
      <c r="GW11" s="38"/>
      <c r="GX11" s="38"/>
      <c r="GY11" s="38" t="s">
        <v>693</v>
      </c>
      <c r="GZ11" s="38"/>
      <c r="HA11" s="38"/>
      <c r="HB11" s="38" t="s">
        <v>694</v>
      </c>
      <c r="HC11" s="38"/>
      <c r="HD11" s="38"/>
      <c r="HE11" s="38" t="s">
        <v>695</v>
      </c>
      <c r="HF11" s="38"/>
      <c r="HG11" s="38"/>
      <c r="HH11" s="38" t="s">
        <v>696</v>
      </c>
      <c r="HI11" s="38"/>
      <c r="HJ11" s="38"/>
      <c r="HK11" s="38" t="s">
        <v>697</v>
      </c>
      <c r="HL11" s="38"/>
      <c r="HM11" s="38"/>
      <c r="HN11" s="38" t="s">
        <v>698</v>
      </c>
      <c r="HO11" s="38"/>
      <c r="HP11" s="38"/>
      <c r="HQ11" s="38" t="s">
        <v>699</v>
      </c>
      <c r="HR11" s="38"/>
      <c r="HS11" s="38"/>
      <c r="HT11" s="38" t="s">
        <v>715</v>
      </c>
      <c r="HU11" s="38"/>
      <c r="HV11" s="38"/>
      <c r="HW11" s="38" t="s">
        <v>700</v>
      </c>
      <c r="HX11" s="38"/>
      <c r="HY11" s="38"/>
      <c r="HZ11" s="38" t="s">
        <v>701</v>
      </c>
      <c r="IA11" s="38"/>
      <c r="IB11" s="38"/>
      <c r="IC11" s="38" t="s">
        <v>702</v>
      </c>
      <c r="ID11" s="38"/>
      <c r="IE11" s="38"/>
      <c r="IF11" s="38" t="s">
        <v>703</v>
      </c>
      <c r="IG11" s="38"/>
      <c r="IH11" s="38"/>
      <c r="II11" s="38" t="s">
        <v>716</v>
      </c>
      <c r="IJ11" s="38"/>
      <c r="IK11" s="38"/>
      <c r="IL11" s="38" t="s">
        <v>704</v>
      </c>
      <c r="IM11" s="38"/>
      <c r="IN11" s="38"/>
      <c r="IO11" s="38" t="s">
        <v>705</v>
      </c>
      <c r="IP11" s="38"/>
      <c r="IQ11" s="38"/>
      <c r="IR11" s="38" t="s">
        <v>706</v>
      </c>
      <c r="IS11" s="38"/>
      <c r="IT11" s="38"/>
    </row>
    <row r="12" spans="1:293" ht="93" customHeight="1" x14ac:dyDescent="0.25">
      <c r="A12" s="45"/>
      <c r="B12" s="45"/>
      <c r="C12" s="36" t="s">
        <v>1343</v>
      </c>
      <c r="D12" s="36"/>
      <c r="E12" s="36"/>
      <c r="F12" s="36" t="s">
        <v>1344</v>
      </c>
      <c r="G12" s="36"/>
      <c r="H12" s="36"/>
      <c r="I12" s="36" t="s">
        <v>1345</v>
      </c>
      <c r="J12" s="36"/>
      <c r="K12" s="36"/>
      <c r="L12" s="36" t="s">
        <v>1346</v>
      </c>
      <c r="M12" s="36"/>
      <c r="N12" s="36"/>
      <c r="O12" s="36" t="s">
        <v>1347</v>
      </c>
      <c r="P12" s="36"/>
      <c r="Q12" s="36"/>
      <c r="R12" s="36" t="s">
        <v>1348</v>
      </c>
      <c r="S12" s="36"/>
      <c r="T12" s="36"/>
      <c r="U12" s="36" t="s">
        <v>1349</v>
      </c>
      <c r="V12" s="36"/>
      <c r="W12" s="36"/>
      <c r="X12" s="36" t="s">
        <v>1350</v>
      </c>
      <c r="Y12" s="36"/>
      <c r="Z12" s="36"/>
      <c r="AA12" s="36" t="s">
        <v>1351</v>
      </c>
      <c r="AB12" s="36"/>
      <c r="AC12" s="36"/>
      <c r="AD12" s="36" t="s">
        <v>1352</v>
      </c>
      <c r="AE12" s="36"/>
      <c r="AF12" s="36"/>
      <c r="AG12" s="36" t="s">
        <v>1353</v>
      </c>
      <c r="AH12" s="36"/>
      <c r="AI12" s="36"/>
      <c r="AJ12" s="36" t="s">
        <v>1354</v>
      </c>
      <c r="AK12" s="36"/>
      <c r="AL12" s="36"/>
      <c r="AM12" s="36" t="s">
        <v>1355</v>
      </c>
      <c r="AN12" s="36"/>
      <c r="AO12" s="36"/>
      <c r="AP12" s="36" t="s">
        <v>1356</v>
      </c>
      <c r="AQ12" s="36"/>
      <c r="AR12" s="36"/>
      <c r="AS12" s="36" t="s">
        <v>1357</v>
      </c>
      <c r="AT12" s="36"/>
      <c r="AU12" s="36"/>
      <c r="AV12" s="36" t="s">
        <v>1358</v>
      </c>
      <c r="AW12" s="36"/>
      <c r="AX12" s="36"/>
      <c r="AY12" s="36" t="s">
        <v>1359</v>
      </c>
      <c r="AZ12" s="36"/>
      <c r="BA12" s="36"/>
      <c r="BB12" s="36" t="s">
        <v>1360</v>
      </c>
      <c r="BC12" s="36"/>
      <c r="BD12" s="36"/>
      <c r="BE12" s="36" t="s">
        <v>1361</v>
      </c>
      <c r="BF12" s="36"/>
      <c r="BG12" s="36"/>
      <c r="BH12" s="36" t="s">
        <v>1362</v>
      </c>
      <c r="BI12" s="36"/>
      <c r="BJ12" s="36"/>
      <c r="BK12" s="36" t="s">
        <v>1363</v>
      </c>
      <c r="BL12" s="36"/>
      <c r="BM12" s="36"/>
      <c r="BN12" s="36" t="s">
        <v>1364</v>
      </c>
      <c r="BO12" s="36"/>
      <c r="BP12" s="36"/>
      <c r="BQ12" s="36" t="s">
        <v>1365</v>
      </c>
      <c r="BR12" s="36"/>
      <c r="BS12" s="36"/>
      <c r="BT12" s="36" t="s">
        <v>1366</v>
      </c>
      <c r="BU12" s="36"/>
      <c r="BV12" s="36"/>
      <c r="BW12" s="36" t="s">
        <v>1367</v>
      </c>
      <c r="BX12" s="36"/>
      <c r="BY12" s="36"/>
      <c r="BZ12" s="36" t="s">
        <v>1203</v>
      </c>
      <c r="CA12" s="36"/>
      <c r="CB12" s="36"/>
      <c r="CC12" s="36" t="s">
        <v>1368</v>
      </c>
      <c r="CD12" s="36"/>
      <c r="CE12" s="36"/>
      <c r="CF12" s="36" t="s">
        <v>1369</v>
      </c>
      <c r="CG12" s="36"/>
      <c r="CH12" s="36"/>
      <c r="CI12" s="36" t="s">
        <v>1370</v>
      </c>
      <c r="CJ12" s="36"/>
      <c r="CK12" s="36"/>
      <c r="CL12" s="36" t="s">
        <v>1371</v>
      </c>
      <c r="CM12" s="36"/>
      <c r="CN12" s="36"/>
      <c r="CO12" s="36" t="s">
        <v>1372</v>
      </c>
      <c r="CP12" s="36"/>
      <c r="CQ12" s="36"/>
      <c r="CR12" s="36" t="s">
        <v>1373</v>
      </c>
      <c r="CS12" s="36"/>
      <c r="CT12" s="36"/>
      <c r="CU12" s="36" t="s">
        <v>1374</v>
      </c>
      <c r="CV12" s="36"/>
      <c r="CW12" s="36"/>
      <c r="CX12" s="36" t="s">
        <v>1375</v>
      </c>
      <c r="CY12" s="36"/>
      <c r="CZ12" s="36"/>
      <c r="DA12" s="36" t="s">
        <v>1376</v>
      </c>
      <c r="DB12" s="36"/>
      <c r="DC12" s="36"/>
      <c r="DD12" s="36" t="s">
        <v>1377</v>
      </c>
      <c r="DE12" s="36"/>
      <c r="DF12" s="36"/>
      <c r="DG12" s="36" t="s">
        <v>1378</v>
      </c>
      <c r="DH12" s="36"/>
      <c r="DI12" s="36"/>
      <c r="DJ12" s="52" t="s">
        <v>1379</v>
      </c>
      <c r="DK12" s="52"/>
      <c r="DL12" s="52"/>
      <c r="DM12" s="52" t="s">
        <v>1380</v>
      </c>
      <c r="DN12" s="52"/>
      <c r="DO12" s="52"/>
      <c r="DP12" s="52" t="s">
        <v>1381</v>
      </c>
      <c r="DQ12" s="52"/>
      <c r="DR12" s="52"/>
      <c r="DS12" s="52" t="s">
        <v>1382</v>
      </c>
      <c r="DT12" s="52"/>
      <c r="DU12" s="52"/>
      <c r="DV12" s="52" t="s">
        <v>747</v>
      </c>
      <c r="DW12" s="52"/>
      <c r="DX12" s="52"/>
      <c r="DY12" s="36" t="s">
        <v>763</v>
      </c>
      <c r="DZ12" s="36"/>
      <c r="EA12" s="36"/>
      <c r="EB12" s="36" t="s">
        <v>764</v>
      </c>
      <c r="EC12" s="36"/>
      <c r="ED12" s="36"/>
      <c r="EE12" s="36" t="s">
        <v>1235</v>
      </c>
      <c r="EF12" s="36"/>
      <c r="EG12" s="36"/>
      <c r="EH12" s="36" t="s">
        <v>765</v>
      </c>
      <c r="EI12" s="36"/>
      <c r="EJ12" s="36"/>
      <c r="EK12" s="36" t="s">
        <v>1338</v>
      </c>
      <c r="EL12" s="36"/>
      <c r="EM12" s="36"/>
      <c r="EN12" s="36" t="s">
        <v>768</v>
      </c>
      <c r="EO12" s="36"/>
      <c r="EP12" s="36"/>
      <c r="EQ12" s="36" t="s">
        <v>1244</v>
      </c>
      <c r="ER12" s="36"/>
      <c r="ES12" s="36"/>
      <c r="ET12" s="36" t="s">
        <v>773</v>
      </c>
      <c r="EU12" s="36"/>
      <c r="EV12" s="36"/>
      <c r="EW12" s="36" t="s">
        <v>1247</v>
      </c>
      <c r="EX12" s="36"/>
      <c r="EY12" s="36"/>
      <c r="EZ12" s="36" t="s">
        <v>1249</v>
      </c>
      <c r="FA12" s="36"/>
      <c r="FB12" s="36"/>
      <c r="FC12" s="36" t="s">
        <v>1251</v>
      </c>
      <c r="FD12" s="36"/>
      <c r="FE12" s="36"/>
      <c r="FF12" s="36" t="s">
        <v>1339</v>
      </c>
      <c r="FG12" s="36"/>
      <c r="FH12" s="36"/>
      <c r="FI12" s="36" t="s">
        <v>1254</v>
      </c>
      <c r="FJ12" s="36"/>
      <c r="FK12" s="36"/>
      <c r="FL12" s="36" t="s">
        <v>777</v>
      </c>
      <c r="FM12" s="36"/>
      <c r="FN12" s="36"/>
      <c r="FO12" s="36" t="s">
        <v>1258</v>
      </c>
      <c r="FP12" s="36"/>
      <c r="FQ12" s="36"/>
      <c r="FR12" s="36" t="s">
        <v>1261</v>
      </c>
      <c r="FS12" s="36"/>
      <c r="FT12" s="36"/>
      <c r="FU12" s="36" t="s">
        <v>1265</v>
      </c>
      <c r="FV12" s="36"/>
      <c r="FW12" s="36"/>
      <c r="FX12" s="36" t="s">
        <v>1267</v>
      </c>
      <c r="FY12" s="36"/>
      <c r="FZ12" s="36"/>
      <c r="GA12" s="52" t="s">
        <v>1270</v>
      </c>
      <c r="GB12" s="52"/>
      <c r="GC12" s="52"/>
      <c r="GD12" s="36" t="s">
        <v>782</v>
      </c>
      <c r="GE12" s="36"/>
      <c r="GF12" s="36"/>
      <c r="GG12" s="52" t="s">
        <v>1277</v>
      </c>
      <c r="GH12" s="52"/>
      <c r="GI12" s="52"/>
      <c r="GJ12" s="52" t="s">
        <v>1278</v>
      </c>
      <c r="GK12" s="52"/>
      <c r="GL12" s="52"/>
      <c r="GM12" s="52" t="s">
        <v>1280</v>
      </c>
      <c r="GN12" s="52"/>
      <c r="GO12" s="52"/>
      <c r="GP12" s="52" t="s">
        <v>1281</v>
      </c>
      <c r="GQ12" s="52"/>
      <c r="GR12" s="52"/>
      <c r="GS12" s="52" t="s">
        <v>789</v>
      </c>
      <c r="GT12" s="52"/>
      <c r="GU12" s="52"/>
      <c r="GV12" s="52" t="s">
        <v>791</v>
      </c>
      <c r="GW12" s="52"/>
      <c r="GX12" s="52"/>
      <c r="GY12" s="52" t="s">
        <v>792</v>
      </c>
      <c r="GZ12" s="52"/>
      <c r="HA12" s="52"/>
      <c r="HB12" s="36" t="s">
        <v>1288</v>
      </c>
      <c r="HC12" s="36"/>
      <c r="HD12" s="36"/>
      <c r="HE12" s="36" t="s">
        <v>1290</v>
      </c>
      <c r="HF12" s="36"/>
      <c r="HG12" s="36"/>
      <c r="HH12" s="36" t="s">
        <v>798</v>
      </c>
      <c r="HI12" s="36"/>
      <c r="HJ12" s="36"/>
      <c r="HK12" s="36" t="s">
        <v>1291</v>
      </c>
      <c r="HL12" s="36"/>
      <c r="HM12" s="36"/>
      <c r="HN12" s="36" t="s">
        <v>1294</v>
      </c>
      <c r="HO12" s="36"/>
      <c r="HP12" s="36"/>
      <c r="HQ12" s="36" t="s">
        <v>801</v>
      </c>
      <c r="HR12" s="36"/>
      <c r="HS12" s="36"/>
      <c r="HT12" s="36" t="s">
        <v>799</v>
      </c>
      <c r="HU12" s="36"/>
      <c r="HV12" s="36"/>
      <c r="HW12" s="36" t="s">
        <v>619</v>
      </c>
      <c r="HX12" s="36"/>
      <c r="HY12" s="36"/>
      <c r="HZ12" s="36" t="s">
        <v>1303</v>
      </c>
      <c r="IA12" s="36"/>
      <c r="IB12" s="36"/>
      <c r="IC12" s="36" t="s">
        <v>1307</v>
      </c>
      <c r="ID12" s="36"/>
      <c r="IE12" s="36"/>
      <c r="IF12" s="36" t="s">
        <v>804</v>
      </c>
      <c r="IG12" s="36"/>
      <c r="IH12" s="36"/>
      <c r="II12" s="36" t="s">
        <v>1312</v>
      </c>
      <c r="IJ12" s="36"/>
      <c r="IK12" s="36"/>
      <c r="IL12" s="36" t="s">
        <v>1313</v>
      </c>
      <c r="IM12" s="36"/>
      <c r="IN12" s="36"/>
      <c r="IO12" s="36" t="s">
        <v>1317</v>
      </c>
      <c r="IP12" s="36"/>
      <c r="IQ12" s="36"/>
      <c r="IR12" s="36" t="s">
        <v>1321</v>
      </c>
      <c r="IS12" s="36"/>
      <c r="IT12" s="36"/>
    </row>
    <row r="13" spans="1:293" ht="122.25" customHeight="1" thickBot="1" x14ac:dyDescent="0.3">
      <c r="A13" s="45"/>
      <c r="B13" s="45"/>
      <c r="C13" s="21" t="s">
        <v>30</v>
      </c>
      <c r="D13" s="21" t="s">
        <v>1171</v>
      </c>
      <c r="E13" s="21" t="s">
        <v>1172</v>
      </c>
      <c r="F13" s="21" t="s">
        <v>1173</v>
      </c>
      <c r="G13" s="21" t="s">
        <v>1174</v>
      </c>
      <c r="H13" s="21" t="s">
        <v>1065</v>
      </c>
      <c r="I13" s="21" t="s">
        <v>1175</v>
      </c>
      <c r="J13" s="21" t="s">
        <v>1176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1177</v>
      </c>
      <c r="Q13" s="21" t="s">
        <v>626</v>
      </c>
      <c r="R13" s="21" t="s">
        <v>721</v>
      </c>
      <c r="S13" s="21" t="s">
        <v>1178</v>
      </c>
      <c r="T13" s="21" t="s">
        <v>722</v>
      </c>
      <c r="U13" s="21" t="s">
        <v>1179</v>
      </c>
      <c r="V13" s="21" t="s">
        <v>1180</v>
      </c>
      <c r="W13" s="21" t="s">
        <v>1181</v>
      </c>
      <c r="X13" s="21" t="s">
        <v>723</v>
      </c>
      <c r="Y13" s="21" t="s">
        <v>724</v>
      </c>
      <c r="Z13" s="21" t="s">
        <v>1182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1183</v>
      </c>
      <c r="AG13" s="21" t="s">
        <v>1184</v>
      </c>
      <c r="AH13" s="21" t="s">
        <v>1185</v>
      </c>
      <c r="AI13" s="21" t="s">
        <v>1186</v>
      </c>
      <c r="AJ13" s="21" t="s">
        <v>1187</v>
      </c>
      <c r="AK13" s="21" t="s">
        <v>516</v>
      </c>
      <c r="AL13" s="21" t="s">
        <v>1188</v>
      </c>
      <c r="AM13" s="21" t="s">
        <v>726</v>
      </c>
      <c r="AN13" s="21" t="s">
        <v>727</v>
      </c>
      <c r="AO13" s="21" t="s">
        <v>1189</v>
      </c>
      <c r="AP13" s="21" t="s">
        <v>728</v>
      </c>
      <c r="AQ13" s="21" t="s">
        <v>1190</v>
      </c>
      <c r="AR13" s="21" t="s">
        <v>729</v>
      </c>
      <c r="AS13" s="21" t="s">
        <v>95</v>
      </c>
      <c r="AT13" s="21" t="s">
        <v>257</v>
      </c>
      <c r="AU13" s="21" t="s">
        <v>1191</v>
      </c>
      <c r="AV13" s="21" t="s">
        <v>730</v>
      </c>
      <c r="AW13" s="21" t="s">
        <v>731</v>
      </c>
      <c r="AX13" s="21" t="s">
        <v>1192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1193</v>
      </c>
      <c r="BH13" s="21" t="s">
        <v>1194</v>
      </c>
      <c r="BI13" s="21" t="s">
        <v>738</v>
      </c>
      <c r="BJ13" s="21" t="s">
        <v>1195</v>
      </c>
      <c r="BK13" s="21" t="s">
        <v>739</v>
      </c>
      <c r="BL13" s="21" t="s">
        <v>740</v>
      </c>
      <c r="BM13" s="21" t="s">
        <v>1196</v>
      </c>
      <c r="BN13" s="21" t="s">
        <v>1197</v>
      </c>
      <c r="BO13" s="21" t="s">
        <v>1198</v>
      </c>
      <c r="BP13" s="21" t="s">
        <v>725</v>
      </c>
      <c r="BQ13" s="21" t="s">
        <v>1199</v>
      </c>
      <c r="BR13" s="21" t="s">
        <v>1200</v>
      </c>
      <c r="BS13" s="21" t="s">
        <v>1201</v>
      </c>
      <c r="BT13" s="21" t="s">
        <v>741</v>
      </c>
      <c r="BU13" s="21" t="s">
        <v>742</v>
      </c>
      <c r="BV13" s="21" t="s">
        <v>1202</v>
      </c>
      <c r="BW13" s="21" t="s">
        <v>743</v>
      </c>
      <c r="BX13" s="21" t="s">
        <v>744</v>
      </c>
      <c r="BY13" s="21" t="s">
        <v>745</v>
      </c>
      <c r="BZ13" s="21" t="s">
        <v>1203</v>
      </c>
      <c r="CA13" s="21" t="s">
        <v>1204</v>
      </c>
      <c r="CB13" s="21" t="s">
        <v>1205</v>
      </c>
      <c r="CC13" s="21" t="s">
        <v>1206</v>
      </c>
      <c r="CD13" s="21" t="s">
        <v>748</v>
      </c>
      <c r="CE13" s="21" t="s">
        <v>749</v>
      </c>
      <c r="CF13" s="21" t="s">
        <v>1207</v>
      </c>
      <c r="CG13" s="21" t="s">
        <v>1208</v>
      </c>
      <c r="CH13" s="21" t="s">
        <v>746</v>
      </c>
      <c r="CI13" s="21" t="s">
        <v>1209</v>
      </c>
      <c r="CJ13" s="21" t="s">
        <v>1210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1211</v>
      </c>
      <c r="CQ13" s="21" t="s">
        <v>752</v>
      </c>
      <c r="CR13" s="21" t="s">
        <v>753</v>
      </c>
      <c r="CS13" s="21" t="s">
        <v>1212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1213</v>
      </c>
      <c r="CY13" s="21" t="s">
        <v>1214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1215</v>
      </c>
      <c r="DG13" s="21" t="s">
        <v>1216</v>
      </c>
      <c r="DH13" s="21" t="s">
        <v>1217</v>
      </c>
      <c r="DI13" s="21" t="s">
        <v>1218</v>
      </c>
      <c r="DJ13" s="22" t="s">
        <v>360</v>
      </c>
      <c r="DK13" s="21" t="s">
        <v>1219</v>
      </c>
      <c r="DL13" s="22" t="s">
        <v>1220</v>
      </c>
      <c r="DM13" s="22" t="s">
        <v>760</v>
      </c>
      <c r="DN13" s="21" t="s">
        <v>1221</v>
      </c>
      <c r="DO13" s="22" t="s">
        <v>761</v>
      </c>
      <c r="DP13" s="22" t="s">
        <v>762</v>
      </c>
      <c r="DQ13" s="21" t="s">
        <v>1337</v>
      </c>
      <c r="DR13" s="22" t="s">
        <v>1222</v>
      </c>
      <c r="DS13" s="22" t="s">
        <v>1223</v>
      </c>
      <c r="DT13" s="21" t="s">
        <v>1224</v>
      </c>
      <c r="DU13" s="22" t="s">
        <v>1225</v>
      </c>
      <c r="DV13" s="22" t="s">
        <v>1226</v>
      </c>
      <c r="DW13" s="21" t="s">
        <v>1227</v>
      </c>
      <c r="DX13" s="22" t="s">
        <v>1228</v>
      </c>
      <c r="DY13" s="21" t="s">
        <v>1229</v>
      </c>
      <c r="DZ13" s="21" t="s">
        <v>1230</v>
      </c>
      <c r="EA13" s="21" t="s">
        <v>1231</v>
      </c>
      <c r="EB13" s="21" t="s">
        <v>1232</v>
      </c>
      <c r="EC13" s="21" t="s">
        <v>1233</v>
      </c>
      <c r="ED13" s="21" t="s">
        <v>1234</v>
      </c>
      <c r="EE13" s="21" t="s">
        <v>1236</v>
      </c>
      <c r="EF13" s="21" t="s">
        <v>1237</v>
      </c>
      <c r="EG13" s="21" t="s">
        <v>1238</v>
      </c>
      <c r="EH13" s="21" t="s">
        <v>766</v>
      </c>
      <c r="EI13" s="21" t="s">
        <v>767</v>
      </c>
      <c r="EJ13" s="21" t="s">
        <v>1239</v>
      </c>
      <c r="EK13" s="21" t="s">
        <v>1240</v>
      </c>
      <c r="EL13" s="21" t="s">
        <v>1241</v>
      </c>
      <c r="EM13" s="21" t="s">
        <v>1242</v>
      </c>
      <c r="EN13" s="21" t="s">
        <v>769</v>
      </c>
      <c r="EO13" s="21" t="s">
        <v>770</v>
      </c>
      <c r="EP13" s="21" t="s">
        <v>1243</v>
      </c>
      <c r="EQ13" s="21" t="s">
        <v>771</v>
      </c>
      <c r="ER13" s="21" t="s">
        <v>772</v>
      </c>
      <c r="ES13" s="21" t="s">
        <v>1245</v>
      </c>
      <c r="ET13" s="21" t="s">
        <v>774</v>
      </c>
      <c r="EU13" s="21" t="s">
        <v>775</v>
      </c>
      <c r="EV13" s="21" t="s">
        <v>1246</v>
      </c>
      <c r="EW13" s="21" t="s">
        <v>774</v>
      </c>
      <c r="EX13" s="21" t="s">
        <v>775</v>
      </c>
      <c r="EY13" s="21" t="s">
        <v>1248</v>
      </c>
      <c r="EZ13" s="21" t="s">
        <v>198</v>
      </c>
      <c r="FA13" s="21" t="s">
        <v>1250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1252</v>
      </c>
      <c r="FH13" s="21" t="s">
        <v>1253</v>
      </c>
      <c r="FI13" s="21" t="s">
        <v>16</v>
      </c>
      <c r="FJ13" s="21" t="s">
        <v>17</v>
      </c>
      <c r="FK13" s="21" t="s">
        <v>147</v>
      </c>
      <c r="FL13" s="21" t="s">
        <v>1255</v>
      </c>
      <c r="FM13" s="21" t="s">
        <v>1256</v>
      </c>
      <c r="FN13" s="21" t="s">
        <v>1257</v>
      </c>
      <c r="FO13" s="21" t="s">
        <v>1259</v>
      </c>
      <c r="FP13" s="21" t="s">
        <v>1260</v>
      </c>
      <c r="FQ13" s="21" t="s">
        <v>1262</v>
      </c>
      <c r="FR13" s="21" t="s">
        <v>778</v>
      </c>
      <c r="FS13" s="21" t="s">
        <v>1263</v>
      </c>
      <c r="FT13" s="21" t="s">
        <v>1264</v>
      </c>
      <c r="FU13" s="21" t="s">
        <v>779</v>
      </c>
      <c r="FV13" s="21" t="s">
        <v>780</v>
      </c>
      <c r="FW13" s="21" t="s">
        <v>1266</v>
      </c>
      <c r="FX13" s="21" t="s">
        <v>1268</v>
      </c>
      <c r="FY13" s="21" t="s">
        <v>781</v>
      </c>
      <c r="FZ13" s="21" t="s">
        <v>1269</v>
      </c>
      <c r="GA13" s="22" t="s">
        <v>1271</v>
      </c>
      <c r="GB13" s="21" t="s">
        <v>1272</v>
      </c>
      <c r="GC13" s="22" t="s">
        <v>1273</v>
      </c>
      <c r="GD13" s="21" t="s">
        <v>1274</v>
      </c>
      <c r="GE13" s="21" t="s">
        <v>1275</v>
      </c>
      <c r="GF13" s="21" t="s">
        <v>1276</v>
      </c>
      <c r="GG13" s="22" t="s">
        <v>152</v>
      </c>
      <c r="GH13" s="21" t="s">
        <v>783</v>
      </c>
      <c r="GI13" s="22" t="s">
        <v>784</v>
      </c>
      <c r="GJ13" s="22" t="s">
        <v>1279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1282</v>
      </c>
      <c r="GS13" s="22" t="s">
        <v>1283</v>
      </c>
      <c r="GT13" s="21" t="s">
        <v>790</v>
      </c>
      <c r="GU13" s="22" t="s">
        <v>1284</v>
      </c>
      <c r="GV13" s="22" t="s">
        <v>1285</v>
      </c>
      <c r="GW13" s="21" t="s">
        <v>1286</v>
      </c>
      <c r="GX13" s="22" t="s">
        <v>1287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1289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1292</v>
      </c>
      <c r="HL13" s="21" t="s">
        <v>797</v>
      </c>
      <c r="HM13" s="21" t="s">
        <v>1293</v>
      </c>
      <c r="HN13" s="21" t="s">
        <v>1295</v>
      </c>
      <c r="HO13" s="21" t="s">
        <v>1296</v>
      </c>
      <c r="HP13" s="21" t="s">
        <v>1297</v>
      </c>
      <c r="HQ13" s="21" t="s">
        <v>802</v>
      </c>
      <c r="HR13" s="21" t="s">
        <v>803</v>
      </c>
      <c r="HS13" s="21" t="s">
        <v>1298</v>
      </c>
      <c r="HT13" s="21" t="s">
        <v>1340</v>
      </c>
      <c r="HU13" s="21" t="s">
        <v>800</v>
      </c>
      <c r="HV13" s="21" t="s">
        <v>1299</v>
      </c>
      <c r="HW13" s="21" t="s">
        <v>1300</v>
      </c>
      <c r="HX13" s="21" t="s">
        <v>1301</v>
      </c>
      <c r="HY13" s="21" t="s">
        <v>1302</v>
      </c>
      <c r="HZ13" s="21" t="s">
        <v>1304</v>
      </c>
      <c r="IA13" s="21" t="s">
        <v>1305</v>
      </c>
      <c r="IB13" s="21" t="s">
        <v>1306</v>
      </c>
      <c r="IC13" s="21" t="s">
        <v>1308</v>
      </c>
      <c r="ID13" s="21" t="s">
        <v>1309</v>
      </c>
      <c r="IE13" s="21" t="s">
        <v>1310</v>
      </c>
      <c r="IF13" s="21" t="s">
        <v>805</v>
      </c>
      <c r="IG13" s="21" t="s">
        <v>806</v>
      </c>
      <c r="IH13" s="21" t="s">
        <v>1311</v>
      </c>
      <c r="II13" s="21" t="s">
        <v>148</v>
      </c>
      <c r="IJ13" s="21" t="s">
        <v>235</v>
      </c>
      <c r="IK13" s="21" t="s">
        <v>209</v>
      </c>
      <c r="IL13" s="21" t="s">
        <v>1314</v>
      </c>
      <c r="IM13" s="21" t="s">
        <v>1315</v>
      </c>
      <c r="IN13" s="21" t="s">
        <v>1316</v>
      </c>
      <c r="IO13" s="21" t="s">
        <v>1318</v>
      </c>
      <c r="IP13" s="21" t="s">
        <v>1319</v>
      </c>
      <c r="IQ13" s="21" t="s">
        <v>1320</v>
      </c>
      <c r="IR13" s="21" t="s">
        <v>1322</v>
      </c>
      <c r="IS13" s="21" t="s">
        <v>1323</v>
      </c>
      <c r="IT13" s="21" t="s">
        <v>1324</v>
      </c>
    </row>
    <row r="14" spans="1:293" ht="16.5" thickBot="1" x14ac:dyDescent="0.3">
      <c r="A14" s="2">
        <v>1</v>
      </c>
      <c r="B14" s="31" t="s">
        <v>1383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8"/>
      <c r="IV14" s="28"/>
      <c r="IW14" s="28"/>
      <c r="IX14" s="28"/>
      <c r="IY14" s="28"/>
      <c r="IZ14" s="28"/>
      <c r="JA14" s="28"/>
      <c r="JB14" s="28"/>
      <c r="JC14" s="28"/>
      <c r="JD14" s="28"/>
      <c r="JE14" s="28"/>
      <c r="JF14" s="28"/>
      <c r="JG14" s="28"/>
      <c r="JH14" s="28"/>
      <c r="JI14" s="28"/>
      <c r="JJ14" s="28"/>
      <c r="JK14" s="28"/>
      <c r="JL14" s="28"/>
      <c r="JM14" s="28"/>
      <c r="JN14" s="28"/>
      <c r="JO14" s="28"/>
      <c r="JP14" s="28"/>
      <c r="JQ14" s="28"/>
      <c r="JR14" s="28"/>
      <c r="JS14" s="28"/>
      <c r="JT14" s="28"/>
      <c r="JU14" s="28"/>
      <c r="JV14" s="28"/>
      <c r="JW14" s="28"/>
      <c r="JX14" s="28"/>
      <c r="JY14" s="28"/>
      <c r="JZ14" s="28"/>
      <c r="KA14" s="28"/>
      <c r="KB14" s="28"/>
      <c r="KC14" s="28"/>
      <c r="KD14" s="28"/>
      <c r="KE14" s="28"/>
      <c r="KF14" s="28"/>
      <c r="KG14" s="28"/>
    </row>
    <row r="15" spans="1:293" ht="16.5" thickBot="1" x14ac:dyDescent="0.3">
      <c r="A15" s="2">
        <v>2</v>
      </c>
      <c r="B15" s="33" t="s">
        <v>1384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</row>
    <row r="16" spans="1:293" ht="16.5" thickBot="1" x14ac:dyDescent="0.3">
      <c r="A16" s="2">
        <v>3</v>
      </c>
      <c r="B16" s="33" t="s">
        <v>1385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28"/>
      <c r="IV16" s="28"/>
      <c r="IW16" s="28"/>
      <c r="IX16" s="28"/>
      <c r="IY16" s="28"/>
      <c r="IZ16" s="28"/>
      <c r="JA16" s="28"/>
      <c r="JB16" s="28"/>
      <c r="JC16" s="28"/>
      <c r="JD16" s="28"/>
      <c r="JE16" s="28"/>
      <c r="JF16" s="28"/>
      <c r="JG16" s="28"/>
      <c r="JH16" s="28"/>
      <c r="JI16" s="28"/>
      <c r="JJ16" s="28"/>
      <c r="JK16" s="28"/>
      <c r="JL16" s="28"/>
      <c r="JM16" s="28"/>
      <c r="JN16" s="28"/>
      <c r="JO16" s="28"/>
      <c r="JP16" s="28"/>
      <c r="JQ16" s="28"/>
      <c r="JR16" s="28"/>
      <c r="JS16" s="28"/>
      <c r="JT16" s="28"/>
      <c r="JU16" s="28"/>
      <c r="JV16" s="28"/>
      <c r="JW16" s="28"/>
      <c r="JX16" s="28"/>
      <c r="JY16" s="28"/>
      <c r="JZ16" s="28"/>
      <c r="KA16" s="28"/>
      <c r="KB16" s="28"/>
      <c r="KC16" s="28"/>
      <c r="KD16" s="28"/>
      <c r="KE16" s="28"/>
      <c r="KF16" s="28"/>
      <c r="KG16" s="28"/>
    </row>
    <row r="17" spans="1:293" ht="16.5" thickBot="1" x14ac:dyDescent="0.3">
      <c r="A17" s="2">
        <v>4</v>
      </c>
      <c r="B17" s="33" t="s">
        <v>1386</v>
      </c>
      <c r="C17" s="4">
        <v>1</v>
      </c>
      <c r="D17" s="4"/>
      <c r="E17" s="4"/>
      <c r="F17" s="4">
        <v>1</v>
      </c>
      <c r="G17" s="4"/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28"/>
      <c r="IV17" s="28"/>
      <c r="IW17" s="28"/>
      <c r="IX17" s="28"/>
      <c r="IY17" s="28"/>
      <c r="IZ17" s="28"/>
      <c r="JA17" s="28"/>
      <c r="JB17" s="28"/>
      <c r="JC17" s="28"/>
      <c r="JD17" s="28"/>
      <c r="JE17" s="28"/>
      <c r="JF17" s="28"/>
      <c r="JG17" s="28"/>
      <c r="JH17" s="28"/>
      <c r="JI17" s="28"/>
      <c r="JJ17" s="28"/>
      <c r="JK17" s="28"/>
      <c r="JL17" s="28"/>
      <c r="JM17" s="28"/>
      <c r="JN17" s="28"/>
      <c r="JO17" s="28"/>
      <c r="JP17" s="28"/>
      <c r="JQ17" s="28"/>
      <c r="JR17" s="28"/>
      <c r="JS17" s="28"/>
      <c r="JT17" s="28"/>
      <c r="JU17" s="28"/>
      <c r="JV17" s="28"/>
      <c r="JW17" s="28"/>
      <c r="JX17" s="28"/>
      <c r="JY17" s="28"/>
      <c r="JZ17" s="28"/>
      <c r="KA17" s="28"/>
      <c r="KB17" s="28"/>
      <c r="KC17" s="28"/>
      <c r="KD17" s="28"/>
      <c r="KE17" s="28"/>
      <c r="KF17" s="28"/>
      <c r="KG17" s="28"/>
    </row>
    <row r="18" spans="1:293" ht="16.5" thickBot="1" x14ac:dyDescent="0.3">
      <c r="A18" s="2">
        <v>5</v>
      </c>
      <c r="B18" s="33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8"/>
      <c r="IV18" s="28"/>
      <c r="IW18" s="28"/>
      <c r="IX18" s="28"/>
      <c r="IY18" s="28"/>
      <c r="IZ18" s="28"/>
      <c r="JA18" s="28"/>
      <c r="JB18" s="28"/>
      <c r="JC18" s="28"/>
      <c r="JD18" s="28"/>
      <c r="JE18" s="28"/>
      <c r="JF18" s="28"/>
      <c r="JG18" s="28"/>
      <c r="JH18" s="28"/>
      <c r="JI18" s="28"/>
      <c r="JJ18" s="28"/>
      <c r="JK18" s="28"/>
      <c r="JL18" s="28"/>
      <c r="JM18" s="28"/>
      <c r="JN18" s="28"/>
      <c r="JO18" s="28"/>
      <c r="JP18" s="28"/>
      <c r="JQ18" s="28"/>
      <c r="JR18" s="28"/>
      <c r="JS18" s="28"/>
      <c r="JT18" s="28"/>
      <c r="JU18" s="28"/>
      <c r="JV18" s="28"/>
      <c r="JW18" s="28"/>
      <c r="JX18" s="28"/>
      <c r="JY18" s="28"/>
      <c r="JZ18" s="28"/>
      <c r="KA18" s="28"/>
      <c r="KB18" s="28"/>
      <c r="KC18" s="28"/>
      <c r="KD18" s="28"/>
      <c r="KE18" s="28"/>
      <c r="KF18" s="28"/>
      <c r="KG18" s="28"/>
    </row>
    <row r="19" spans="1:293" ht="16.5" thickBot="1" x14ac:dyDescent="0.3">
      <c r="A19" s="2">
        <v>6</v>
      </c>
      <c r="B19" s="33" t="s">
        <v>1388</v>
      </c>
      <c r="C19" s="4"/>
      <c r="D19" s="4">
        <v>1</v>
      </c>
      <c r="E19" s="4"/>
      <c r="F19" s="4">
        <v>1</v>
      </c>
      <c r="G19" s="4"/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28"/>
      <c r="IV19" s="28"/>
      <c r="IW19" s="28"/>
      <c r="IX19" s="28"/>
      <c r="IY19" s="28"/>
      <c r="IZ19" s="28"/>
      <c r="JA19" s="28"/>
      <c r="JB19" s="28"/>
      <c r="JC19" s="28"/>
      <c r="JD19" s="28"/>
      <c r="JE19" s="28"/>
      <c r="JF19" s="28"/>
      <c r="JG19" s="28"/>
      <c r="JH19" s="28"/>
      <c r="JI19" s="28"/>
      <c r="JJ19" s="28"/>
      <c r="JK19" s="28"/>
      <c r="JL19" s="28"/>
      <c r="JM19" s="28"/>
      <c r="JN19" s="28"/>
      <c r="JO19" s="28"/>
      <c r="JP19" s="28"/>
      <c r="JQ19" s="28"/>
      <c r="JR19" s="28"/>
      <c r="JS19" s="28"/>
      <c r="JT19" s="28"/>
      <c r="JU19" s="28"/>
      <c r="JV19" s="28"/>
      <c r="JW19" s="28"/>
      <c r="JX19" s="28"/>
      <c r="JY19" s="28"/>
      <c r="JZ19" s="28"/>
      <c r="KA19" s="28"/>
      <c r="KB19" s="28"/>
      <c r="KC19" s="28"/>
      <c r="KD19" s="28"/>
      <c r="KE19" s="28"/>
      <c r="KF19" s="28"/>
      <c r="KG19" s="28"/>
    </row>
    <row r="20" spans="1:293" ht="16.5" thickBot="1" x14ac:dyDescent="0.3">
      <c r="A20" s="2">
        <v>7</v>
      </c>
      <c r="B20" s="33" t="s">
        <v>1389</v>
      </c>
      <c r="C20" s="4"/>
      <c r="D20" s="4">
        <v>1</v>
      </c>
      <c r="E20" s="4"/>
      <c r="F20" s="4"/>
      <c r="G20" s="4">
        <v>1</v>
      </c>
      <c r="H20" s="4"/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28"/>
      <c r="IV20" s="28"/>
      <c r="IW20" s="28"/>
      <c r="IX20" s="28"/>
      <c r="IY20" s="28"/>
      <c r="IZ20" s="28"/>
      <c r="JA20" s="28"/>
      <c r="JB20" s="28"/>
      <c r="JC20" s="28"/>
      <c r="JD20" s="28"/>
      <c r="JE20" s="28"/>
      <c r="JF20" s="28"/>
      <c r="JG20" s="28"/>
      <c r="JH20" s="28"/>
      <c r="JI20" s="28"/>
      <c r="JJ20" s="28"/>
      <c r="JK20" s="28"/>
      <c r="JL20" s="28"/>
      <c r="JM20" s="28"/>
      <c r="JN20" s="28"/>
      <c r="JO20" s="28"/>
      <c r="JP20" s="28"/>
      <c r="JQ20" s="28"/>
      <c r="JR20" s="28"/>
      <c r="JS20" s="28"/>
      <c r="JT20" s="28"/>
      <c r="JU20" s="28"/>
      <c r="JV20" s="28"/>
      <c r="JW20" s="28"/>
      <c r="JX20" s="28"/>
      <c r="JY20" s="28"/>
      <c r="JZ20" s="28"/>
      <c r="KA20" s="28"/>
      <c r="KB20" s="28"/>
      <c r="KC20" s="28"/>
      <c r="KD20" s="28"/>
      <c r="KE20" s="28"/>
      <c r="KF20" s="28"/>
      <c r="KG20" s="28"/>
    </row>
    <row r="21" spans="1:293" ht="15.75" thickBot="1" x14ac:dyDescent="0.3">
      <c r="A21" s="3">
        <v>8</v>
      </c>
      <c r="B21" s="33" t="s">
        <v>1390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ht="15.75" thickBot="1" x14ac:dyDescent="0.3">
      <c r="A22" s="3">
        <v>9</v>
      </c>
      <c r="B22" s="33" t="s">
        <v>1391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ht="15.75" x14ac:dyDescent="0.25">
      <c r="A23" s="3">
        <v>10</v>
      </c>
      <c r="B23" s="32" t="s">
        <v>1392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75" x14ac:dyDescent="0.25">
      <c r="A24" s="3">
        <v>11</v>
      </c>
      <c r="B24" s="32" t="s">
        <v>1393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28"/>
      <c r="IV24" s="28"/>
      <c r="IW24" s="28"/>
      <c r="IX24" s="28"/>
      <c r="IY24" s="28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28"/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28"/>
      <c r="KA24" s="28"/>
      <c r="KB24" s="28"/>
      <c r="KC24" s="28"/>
      <c r="KD24" s="28"/>
      <c r="KE24" s="28"/>
      <c r="KF24" s="28"/>
      <c r="KG24" s="28"/>
    </row>
    <row r="25" spans="1:293" ht="15.75" x14ac:dyDescent="0.25">
      <c r="A25" s="3">
        <v>12</v>
      </c>
      <c r="B25" s="32" t="s">
        <v>1394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28"/>
      <c r="IV25" s="28"/>
      <c r="IW25" s="28"/>
      <c r="IX25" s="28"/>
      <c r="IY25" s="28"/>
      <c r="IZ25" s="28"/>
      <c r="JA25" s="28"/>
      <c r="JB25" s="28"/>
      <c r="JC25" s="28"/>
      <c r="JD25" s="28"/>
      <c r="JE25" s="28"/>
      <c r="JF25" s="28"/>
      <c r="JG25" s="28"/>
      <c r="JH25" s="28"/>
      <c r="JI25" s="28"/>
      <c r="JJ25" s="28"/>
      <c r="JK25" s="28"/>
      <c r="JL25" s="28"/>
      <c r="JM25" s="28"/>
      <c r="JN25" s="28"/>
      <c r="JO25" s="28"/>
      <c r="JP25" s="28"/>
      <c r="JQ25" s="28"/>
      <c r="JR25" s="28"/>
      <c r="JS25" s="28"/>
      <c r="JT25" s="28"/>
      <c r="JU25" s="28"/>
      <c r="JV25" s="28"/>
      <c r="JW25" s="28"/>
      <c r="JX25" s="28"/>
      <c r="JY25" s="28"/>
      <c r="JZ25" s="28"/>
      <c r="KA25" s="28"/>
      <c r="KB25" s="28"/>
      <c r="KC25" s="28"/>
      <c r="KD25" s="28"/>
      <c r="KE25" s="28"/>
      <c r="KF25" s="28"/>
      <c r="KG25" s="28"/>
    </row>
    <row r="26" spans="1:293" ht="16.5" thickBot="1" x14ac:dyDescent="0.3">
      <c r="A26" s="30">
        <v>13</v>
      </c>
      <c r="B26" s="33" t="s">
        <v>1395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28"/>
      <c r="IV26" s="28"/>
      <c r="IW26" s="28"/>
      <c r="IX26" s="28"/>
      <c r="IY26" s="28"/>
      <c r="IZ26" s="28"/>
      <c r="JA26" s="28"/>
      <c r="JB26" s="28"/>
      <c r="JC26" s="28"/>
      <c r="JD26" s="28"/>
      <c r="JE26" s="28"/>
      <c r="JF26" s="28"/>
      <c r="JG26" s="28"/>
      <c r="JH26" s="28"/>
      <c r="JI26" s="28"/>
      <c r="JJ26" s="28"/>
      <c r="JK26" s="28"/>
      <c r="JL26" s="28"/>
      <c r="JM26" s="28"/>
      <c r="JN26" s="28"/>
      <c r="JO26" s="28"/>
      <c r="JP26" s="28"/>
      <c r="JQ26" s="28"/>
      <c r="JR26" s="28"/>
      <c r="JS26" s="28"/>
      <c r="JT26" s="28"/>
      <c r="JU26" s="28"/>
      <c r="JV26" s="28"/>
      <c r="JW26" s="28"/>
      <c r="JX26" s="28"/>
      <c r="JY26" s="28"/>
      <c r="JZ26" s="28"/>
      <c r="KA26" s="28"/>
      <c r="KB26" s="28"/>
      <c r="KC26" s="28"/>
      <c r="KD26" s="28"/>
      <c r="KE26" s="28"/>
      <c r="KF26" s="28"/>
      <c r="KG26" s="28"/>
    </row>
    <row r="27" spans="1:293" ht="16.5" thickBot="1" x14ac:dyDescent="0.3">
      <c r="A27" s="30">
        <v>14</v>
      </c>
      <c r="B27" s="33" t="s">
        <v>1396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28"/>
      <c r="IV27" s="28"/>
      <c r="IW27" s="28"/>
      <c r="IX27" s="28"/>
      <c r="IY27" s="28"/>
      <c r="IZ27" s="28"/>
      <c r="JA27" s="28"/>
      <c r="JB27" s="28"/>
      <c r="JC27" s="28"/>
      <c r="JD27" s="28"/>
      <c r="JE27" s="28"/>
      <c r="JF27" s="28"/>
      <c r="JG27" s="28"/>
      <c r="JH27" s="28"/>
      <c r="JI27" s="28"/>
      <c r="JJ27" s="28"/>
      <c r="JK27" s="28"/>
      <c r="JL27" s="28"/>
      <c r="JM27" s="28"/>
      <c r="JN27" s="28"/>
      <c r="JO27" s="28"/>
      <c r="JP27" s="28"/>
      <c r="JQ27" s="28"/>
      <c r="JR27" s="28"/>
      <c r="JS27" s="28"/>
      <c r="JT27" s="28"/>
      <c r="JU27" s="28"/>
      <c r="JV27" s="28"/>
      <c r="JW27" s="28"/>
      <c r="JX27" s="28"/>
      <c r="JY27" s="28"/>
      <c r="JZ27" s="28"/>
      <c r="KA27" s="28"/>
      <c r="KB27" s="28"/>
      <c r="KC27" s="28"/>
      <c r="KD27" s="28"/>
      <c r="KE27" s="28"/>
      <c r="KF27" s="28"/>
      <c r="KG27" s="28"/>
    </row>
    <row r="28" spans="1:293" ht="16.5" thickBot="1" x14ac:dyDescent="0.3">
      <c r="A28" s="3">
        <v>15</v>
      </c>
      <c r="B28" s="33" t="s">
        <v>1397</v>
      </c>
      <c r="C28" s="4"/>
      <c r="D28" s="4">
        <v>1</v>
      </c>
      <c r="E28" s="4"/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>
        <v>1</v>
      </c>
      <c r="AI28" s="4"/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28"/>
      <c r="IV28" s="28"/>
      <c r="IW28" s="28"/>
      <c r="IX28" s="28"/>
      <c r="IY28" s="28"/>
      <c r="IZ28" s="28"/>
      <c r="JA28" s="28"/>
      <c r="JB28" s="28"/>
      <c r="JC28" s="28"/>
      <c r="JD28" s="28"/>
      <c r="JE28" s="28"/>
      <c r="JF28" s="28"/>
      <c r="JG28" s="28"/>
      <c r="JH28" s="28"/>
      <c r="JI28" s="28"/>
      <c r="JJ28" s="28"/>
      <c r="JK28" s="28"/>
      <c r="JL28" s="28"/>
      <c r="JM28" s="28"/>
      <c r="JN28" s="28"/>
      <c r="JO28" s="28"/>
      <c r="JP28" s="28"/>
      <c r="JQ28" s="28"/>
      <c r="JR28" s="28"/>
      <c r="JS28" s="28"/>
      <c r="JT28" s="28"/>
      <c r="JU28" s="28"/>
      <c r="JV28" s="28"/>
      <c r="JW28" s="28"/>
      <c r="JX28" s="28"/>
      <c r="JY28" s="28"/>
      <c r="JZ28" s="28"/>
      <c r="KA28" s="28"/>
      <c r="KB28" s="28"/>
      <c r="KC28" s="28"/>
      <c r="KD28" s="28"/>
      <c r="KE28" s="28"/>
      <c r="KF28" s="28"/>
      <c r="KG28" s="28"/>
    </row>
    <row r="29" spans="1:293" ht="16.5" thickBot="1" x14ac:dyDescent="0.3">
      <c r="A29" s="3">
        <v>16</v>
      </c>
      <c r="B29" s="33" t="s">
        <v>1398</v>
      </c>
      <c r="C29" s="4"/>
      <c r="D29" s="4">
        <v>1</v>
      </c>
      <c r="E29" s="4"/>
      <c r="F29" s="4"/>
      <c r="G29" s="4">
        <v>1</v>
      </c>
      <c r="H29" s="4"/>
      <c r="I29" s="4">
        <v>1</v>
      </c>
      <c r="J29" s="4"/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28"/>
      <c r="IV29" s="28"/>
      <c r="IW29" s="28"/>
      <c r="IX29" s="28"/>
      <c r="IY29" s="28"/>
      <c r="IZ29" s="28"/>
      <c r="JA29" s="28"/>
      <c r="JB29" s="28"/>
      <c r="JC29" s="28"/>
      <c r="JD29" s="28"/>
      <c r="JE29" s="28"/>
      <c r="JF29" s="28"/>
      <c r="JG29" s="28"/>
      <c r="JH29" s="28"/>
      <c r="JI29" s="28"/>
      <c r="JJ29" s="28"/>
      <c r="JK29" s="28"/>
      <c r="JL29" s="28"/>
      <c r="JM29" s="28"/>
      <c r="JN29" s="28"/>
      <c r="JO29" s="28"/>
      <c r="JP29" s="28"/>
      <c r="JQ29" s="28"/>
      <c r="JR29" s="28"/>
      <c r="JS29" s="28"/>
      <c r="JT29" s="28"/>
      <c r="JU29" s="28"/>
      <c r="JV29" s="28"/>
      <c r="JW29" s="28"/>
      <c r="JX29" s="28"/>
      <c r="JY29" s="28"/>
      <c r="JZ29" s="28"/>
      <c r="KA29" s="28"/>
      <c r="KB29" s="28"/>
      <c r="KC29" s="28"/>
      <c r="KD29" s="28"/>
      <c r="KE29" s="28"/>
      <c r="KF29" s="28"/>
      <c r="KG29" s="28"/>
    </row>
    <row r="30" spans="1:293" ht="16.5" thickBot="1" x14ac:dyDescent="0.3">
      <c r="A30" s="3">
        <v>17</v>
      </c>
      <c r="B30" s="33" t="s">
        <v>1399</v>
      </c>
      <c r="C30" s="4"/>
      <c r="D30" s="4">
        <v>1</v>
      </c>
      <c r="E30" s="4"/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>
        <v>1</v>
      </c>
      <c r="AI30" s="4"/>
      <c r="AJ30" s="4"/>
      <c r="AK30" s="4"/>
      <c r="AL30" s="4">
        <v>1</v>
      </c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/>
      <c r="DU30" s="4">
        <v>1</v>
      </c>
      <c r="DV30" s="4"/>
      <c r="DW30" s="4">
        <v>1</v>
      </c>
      <c r="DX30" s="4"/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/>
      <c r="FZ30" s="4">
        <v>1</v>
      </c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/>
      <c r="GR30" s="4">
        <v>1</v>
      </c>
      <c r="GS30" s="4"/>
      <c r="GT30" s="4">
        <v>1</v>
      </c>
      <c r="GU30" s="4"/>
      <c r="GV30" s="4"/>
      <c r="GW30" s="4">
        <v>1</v>
      </c>
      <c r="GX30" s="4"/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/>
      <c r="IB30" s="4">
        <v>1</v>
      </c>
      <c r="IC30" s="4"/>
      <c r="ID30" s="4"/>
      <c r="IE30" s="4">
        <v>1</v>
      </c>
      <c r="IF30" s="4"/>
      <c r="IG30" s="4"/>
      <c r="IH30" s="4">
        <v>1</v>
      </c>
      <c r="II30" s="4"/>
      <c r="IJ30" s="4"/>
      <c r="IK30" s="4">
        <v>1</v>
      </c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28"/>
      <c r="IV30" s="28"/>
      <c r="IW30" s="28"/>
      <c r="IX30" s="28"/>
      <c r="IY30" s="28"/>
      <c r="IZ30" s="28"/>
      <c r="JA30" s="28"/>
      <c r="JB30" s="28"/>
      <c r="JC30" s="28"/>
      <c r="JD30" s="28"/>
      <c r="JE30" s="28"/>
      <c r="JF30" s="28"/>
      <c r="JG30" s="28"/>
      <c r="JH30" s="28"/>
      <c r="JI30" s="28"/>
      <c r="JJ30" s="28"/>
      <c r="JK30" s="28"/>
      <c r="JL30" s="28"/>
      <c r="JM30" s="28"/>
      <c r="JN30" s="28"/>
      <c r="JO30" s="28"/>
      <c r="JP30" s="28"/>
      <c r="JQ30" s="28"/>
      <c r="JR30" s="28"/>
      <c r="JS30" s="28"/>
      <c r="JT30" s="28"/>
      <c r="JU30" s="28"/>
      <c r="JV30" s="28"/>
      <c r="JW30" s="28"/>
      <c r="JX30" s="28"/>
      <c r="JY30" s="28"/>
      <c r="JZ30" s="28"/>
      <c r="KA30" s="28"/>
      <c r="KB30" s="28"/>
      <c r="KC30" s="28"/>
      <c r="KD30" s="28"/>
      <c r="KE30" s="28"/>
      <c r="KF30" s="28"/>
      <c r="KG30" s="28"/>
    </row>
    <row r="31" spans="1:293" x14ac:dyDescent="0.25">
      <c r="A31" s="41" t="s">
        <v>278</v>
      </c>
      <c r="B31" s="42"/>
      <c r="C31" s="3">
        <f t="shared" ref="C31:BN31" si="0">SUM(C14:C30)</f>
        <v>4</v>
      </c>
      <c r="D31" s="3">
        <f t="shared" si="0"/>
        <v>13</v>
      </c>
      <c r="E31" s="3">
        <f t="shared" si="0"/>
        <v>0</v>
      </c>
      <c r="F31" s="3">
        <f t="shared" si="0"/>
        <v>4</v>
      </c>
      <c r="G31" s="3">
        <f t="shared" si="0"/>
        <v>11</v>
      </c>
      <c r="H31" s="3">
        <f t="shared" si="0"/>
        <v>2</v>
      </c>
      <c r="I31" s="3">
        <f t="shared" si="0"/>
        <v>3</v>
      </c>
      <c r="J31" s="3">
        <f t="shared" si="0"/>
        <v>11</v>
      </c>
      <c r="K31" s="3">
        <f t="shared" si="0"/>
        <v>3</v>
      </c>
      <c r="L31" s="3">
        <f t="shared" si="0"/>
        <v>3</v>
      </c>
      <c r="M31" s="3">
        <f t="shared" si="0"/>
        <v>11</v>
      </c>
      <c r="N31" s="3">
        <f t="shared" si="0"/>
        <v>3</v>
      </c>
      <c r="O31" s="3">
        <f t="shared" si="0"/>
        <v>3</v>
      </c>
      <c r="P31" s="3">
        <f t="shared" si="0"/>
        <v>11</v>
      </c>
      <c r="Q31" s="3">
        <f t="shared" si="0"/>
        <v>3</v>
      </c>
      <c r="R31" s="3">
        <f t="shared" si="0"/>
        <v>3</v>
      </c>
      <c r="S31" s="3">
        <f t="shared" si="0"/>
        <v>11</v>
      </c>
      <c r="T31" s="3">
        <f t="shared" si="0"/>
        <v>3</v>
      </c>
      <c r="U31" s="3">
        <f t="shared" si="0"/>
        <v>3</v>
      </c>
      <c r="V31" s="3">
        <f t="shared" si="0"/>
        <v>11</v>
      </c>
      <c r="W31" s="3">
        <f t="shared" si="0"/>
        <v>3</v>
      </c>
      <c r="X31" s="3">
        <f t="shared" si="0"/>
        <v>3</v>
      </c>
      <c r="Y31" s="3">
        <f t="shared" si="0"/>
        <v>11</v>
      </c>
      <c r="Z31" s="3">
        <f t="shared" si="0"/>
        <v>3</v>
      </c>
      <c r="AA31" s="3">
        <f t="shared" si="0"/>
        <v>3</v>
      </c>
      <c r="AB31" s="3">
        <f t="shared" si="0"/>
        <v>11</v>
      </c>
      <c r="AC31" s="3">
        <f t="shared" si="0"/>
        <v>3</v>
      </c>
      <c r="AD31" s="3">
        <f t="shared" si="0"/>
        <v>3</v>
      </c>
      <c r="AE31" s="3">
        <f t="shared" si="0"/>
        <v>11</v>
      </c>
      <c r="AF31" s="3">
        <f t="shared" si="0"/>
        <v>3</v>
      </c>
      <c r="AG31" s="3">
        <f t="shared" si="0"/>
        <v>2</v>
      </c>
      <c r="AH31" s="3">
        <f t="shared" si="0"/>
        <v>14</v>
      </c>
      <c r="AI31" s="3">
        <f t="shared" si="0"/>
        <v>1</v>
      </c>
      <c r="AJ31" s="3">
        <f t="shared" si="0"/>
        <v>5</v>
      </c>
      <c r="AK31" s="3">
        <f t="shared" si="0"/>
        <v>9</v>
      </c>
      <c r="AL31" s="3">
        <f t="shared" si="0"/>
        <v>3</v>
      </c>
      <c r="AM31" s="3">
        <f t="shared" si="0"/>
        <v>3</v>
      </c>
      <c r="AN31" s="3">
        <f t="shared" si="0"/>
        <v>12</v>
      </c>
      <c r="AO31" s="3">
        <f t="shared" si="0"/>
        <v>2</v>
      </c>
      <c r="AP31" s="3">
        <f t="shared" si="0"/>
        <v>3</v>
      </c>
      <c r="AQ31" s="3">
        <f t="shared" si="0"/>
        <v>12</v>
      </c>
      <c r="AR31" s="3">
        <f t="shared" si="0"/>
        <v>2</v>
      </c>
      <c r="AS31" s="3">
        <f t="shared" si="0"/>
        <v>3</v>
      </c>
      <c r="AT31" s="3">
        <f t="shared" si="0"/>
        <v>12</v>
      </c>
      <c r="AU31" s="3">
        <f t="shared" si="0"/>
        <v>2</v>
      </c>
      <c r="AV31" s="3">
        <f t="shared" si="0"/>
        <v>3</v>
      </c>
      <c r="AW31" s="3">
        <f t="shared" si="0"/>
        <v>12</v>
      </c>
      <c r="AX31" s="3">
        <f t="shared" si="0"/>
        <v>2</v>
      </c>
      <c r="AY31" s="3">
        <f t="shared" si="0"/>
        <v>3</v>
      </c>
      <c r="AZ31" s="3">
        <f t="shared" si="0"/>
        <v>13</v>
      </c>
      <c r="BA31" s="3">
        <f t="shared" si="0"/>
        <v>1</v>
      </c>
      <c r="BB31" s="3">
        <f t="shared" si="0"/>
        <v>3</v>
      </c>
      <c r="BC31" s="3">
        <f t="shared" si="0"/>
        <v>12</v>
      </c>
      <c r="BD31" s="3">
        <f t="shared" si="0"/>
        <v>2</v>
      </c>
      <c r="BE31" s="3">
        <f t="shared" si="0"/>
        <v>3</v>
      </c>
      <c r="BF31" s="3">
        <f t="shared" si="0"/>
        <v>12</v>
      </c>
      <c r="BG31" s="3">
        <f t="shared" si="0"/>
        <v>2</v>
      </c>
      <c r="BH31" s="3">
        <f t="shared" si="0"/>
        <v>3</v>
      </c>
      <c r="BI31" s="3">
        <f t="shared" si="0"/>
        <v>12</v>
      </c>
      <c r="BJ31" s="3">
        <f t="shared" si="0"/>
        <v>2</v>
      </c>
      <c r="BK31" s="3">
        <f t="shared" si="0"/>
        <v>3</v>
      </c>
      <c r="BL31" s="3">
        <f t="shared" si="0"/>
        <v>12</v>
      </c>
      <c r="BM31" s="3">
        <f t="shared" si="0"/>
        <v>2</v>
      </c>
      <c r="BN31" s="3">
        <f t="shared" si="0"/>
        <v>3</v>
      </c>
      <c r="BO31" s="3">
        <f t="shared" ref="BO31:DZ31" si="1">SUM(BO14:BO30)</f>
        <v>12</v>
      </c>
      <c r="BP31" s="3">
        <f t="shared" si="1"/>
        <v>2</v>
      </c>
      <c r="BQ31" s="3">
        <f t="shared" si="1"/>
        <v>3</v>
      </c>
      <c r="BR31" s="3">
        <f t="shared" si="1"/>
        <v>12</v>
      </c>
      <c r="BS31" s="3">
        <f t="shared" si="1"/>
        <v>2</v>
      </c>
      <c r="BT31" s="3">
        <f t="shared" si="1"/>
        <v>3</v>
      </c>
      <c r="BU31" s="3">
        <f t="shared" si="1"/>
        <v>12</v>
      </c>
      <c r="BV31" s="3">
        <f t="shared" si="1"/>
        <v>2</v>
      </c>
      <c r="BW31" s="3">
        <f t="shared" si="1"/>
        <v>3</v>
      </c>
      <c r="BX31" s="3">
        <f t="shared" si="1"/>
        <v>12</v>
      </c>
      <c r="BY31" s="3">
        <f t="shared" si="1"/>
        <v>2</v>
      </c>
      <c r="BZ31" s="3">
        <f t="shared" si="1"/>
        <v>3</v>
      </c>
      <c r="CA31" s="3">
        <f t="shared" si="1"/>
        <v>12</v>
      </c>
      <c r="CB31" s="3">
        <f t="shared" si="1"/>
        <v>2</v>
      </c>
      <c r="CC31" s="3">
        <f t="shared" si="1"/>
        <v>3</v>
      </c>
      <c r="CD31" s="3">
        <f t="shared" si="1"/>
        <v>12</v>
      </c>
      <c r="CE31" s="3">
        <f t="shared" si="1"/>
        <v>2</v>
      </c>
      <c r="CF31" s="3">
        <f t="shared" si="1"/>
        <v>3</v>
      </c>
      <c r="CG31" s="3">
        <f t="shared" si="1"/>
        <v>12</v>
      </c>
      <c r="CH31" s="3">
        <f t="shared" si="1"/>
        <v>2</v>
      </c>
      <c r="CI31" s="3">
        <f t="shared" si="1"/>
        <v>3</v>
      </c>
      <c r="CJ31" s="3">
        <f t="shared" si="1"/>
        <v>12</v>
      </c>
      <c r="CK31" s="3">
        <f t="shared" si="1"/>
        <v>2</v>
      </c>
      <c r="CL31" s="3">
        <f t="shared" si="1"/>
        <v>3</v>
      </c>
      <c r="CM31" s="3">
        <f t="shared" si="1"/>
        <v>12</v>
      </c>
      <c r="CN31" s="3">
        <f t="shared" si="1"/>
        <v>2</v>
      </c>
      <c r="CO31" s="3">
        <f t="shared" si="1"/>
        <v>3</v>
      </c>
      <c r="CP31" s="3">
        <f t="shared" si="1"/>
        <v>12</v>
      </c>
      <c r="CQ31" s="3">
        <f t="shared" si="1"/>
        <v>2</v>
      </c>
      <c r="CR31" s="3">
        <f t="shared" si="1"/>
        <v>2</v>
      </c>
      <c r="CS31" s="3">
        <f t="shared" si="1"/>
        <v>13</v>
      </c>
      <c r="CT31" s="3">
        <f t="shared" si="1"/>
        <v>2</v>
      </c>
      <c r="CU31" s="3">
        <f t="shared" si="1"/>
        <v>3</v>
      </c>
      <c r="CV31" s="3">
        <f t="shared" si="1"/>
        <v>12</v>
      </c>
      <c r="CW31" s="3">
        <f t="shared" si="1"/>
        <v>2</v>
      </c>
      <c r="CX31" s="3">
        <f t="shared" si="1"/>
        <v>3</v>
      </c>
      <c r="CY31" s="3">
        <f t="shared" si="1"/>
        <v>12</v>
      </c>
      <c r="CZ31" s="3">
        <f t="shared" si="1"/>
        <v>2</v>
      </c>
      <c r="DA31" s="3">
        <f t="shared" si="1"/>
        <v>3</v>
      </c>
      <c r="DB31" s="3">
        <f t="shared" si="1"/>
        <v>12</v>
      </c>
      <c r="DC31" s="3">
        <f t="shared" si="1"/>
        <v>2</v>
      </c>
      <c r="DD31" s="3">
        <f t="shared" si="1"/>
        <v>3</v>
      </c>
      <c r="DE31" s="3">
        <f t="shared" si="1"/>
        <v>12</v>
      </c>
      <c r="DF31" s="3">
        <f t="shared" si="1"/>
        <v>2</v>
      </c>
      <c r="DG31" s="3">
        <f t="shared" si="1"/>
        <v>3</v>
      </c>
      <c r="DH31" s="3">
        <f t="shared" si="1"/>
        <v>12</v>
      </c>
      <c r="DI31" s="3">
        <f t="shared" si="1"/>
        <v>2</v>
      </c>
      <c r="DJ31" s="3">
        <f t="shared" si="1"/>
        <v>2</v>
      </c>
      <c r="DK31" s="3">
        <f t="shared" si="1"/>
        <v>13</v>
      </c>
      <c r="DL31" s="3">
        <f t="shared" si="1"/>
        <v>2</v>
      </c>
      <c r="DM31" s="3">
        <f t="shared" si="1"/>
        <v>3</v>
      </c>
      <c r="DN31" s="3">
        <f t="shared" si="1"/>
        <v>12</v>
      </c>
      <c r="DO31" s="3">
        <f t="shared" si="1"/>
        <v>2</v>
      </c>
      <c r="DP31" s="3">
        <f t="shared" si="1"/>
        <v>3</v>
      </c>
      <c r="DQ31" s="3">
        <f t="shared" si="1"/>
        <v>12</v>
      </c>
      <c r="DR31" s="3">
        <f t="shared" si="1"/>
        <v>2</v>
      </c>
      <c r="DS31" s="3">
        <f t="shared" si="1"/>
        <v>3</v>
      </c>
      <c r="DT31" s="3">
        <f t="shared" si="1"/>
        <v>11</v>
      </c>
      <c r="DU31" s="3">
        <f t="shared" si="1"/>
        <v>3</v>
      </c>
      <c r="DV31" s="3">
        <f t="shared" si="1"/>
        <v>3</v>
      </c>
      <c r="DW31" s="3">
        <f t="shared" si="1"/>
        <v>12</v>
      </c>
      <c r="DX31" s="3">
        <f t="shared" si="1"/>
        <v>2</v>
      </c>
      <c r="DY31" s="3">
        <f t="shared" si="1"/>
        <v>3</v>
      </c>
      <c r="DZ31" s="3">
        <f t="shared" si="1"/>
        <v>11</v>
      </c>
      <c r="EA31" s="3">
        <f t="shared" ref="EA31:GL31" si="2">SUM(EA14:EA30)</f>
        <v>3</v>
      </c>
      <c r="EB31" s="3">
        <f t="shared" si="2"/>
        <v>3</v>
      </c>
      <c r="EC31" s="3">
        <f t="shared" si="2"/>
        <v>11</v>
      </c>
      <c r="ED31" s="3">
        <f t="shared" si="2"/>
        <v>3</v>
      </c>
      <c r="EE31" s="3">
        <f t="shared" si="2"/>
        <v>3</v>
      </c>
      <c r="EF31" s="3">
        <f t="shared" si="2"/>
        <v>11</v>
      </c>
      <c r="EG31" s="3">
        <f t="shared" si="2"/>
        <v>3</v>
      </c>
      <c r="EH31" s="3">
        <f t="shared" si="2"/>
        <v>3</v>
      </c>
      <c r="EI31" s="3">
        <f t="shared" si="2"/>
        <v>11</v>
      </c>
      <c r="EJ31" s="3">
        <f t="shared" si="2"/>
        <v>3</v>
      </c>
      <c r="EK31" s="3">
        <f t="shared" si="2"/>
        <v>3</v>
      </c>
      <c r="EL31" s="3">
        <f t="shared" si="2"/>
        <v>11</v>
      </c>
      <c r="EM31" s="3">
        <f t="shared" si="2"/>
        <v>3</v>
      </c>
      <c r="EN31" s="3">
        <f t="shared" si="2"/>
        <v>3</v>
      </c>
      <c r="EO31" s="3">
        <f t="shared" si="2"/>
        <v>11</v>
      </c>
      <c r="EP31" s="3">
        <f t="shared" si="2"/>
        <v>3</v>
      </c>
      <c r="EQ31" s="3">
        <f t="shared" si="2"/>
        <v>3</v>
      </c>
      <c r="ER31" s="3">
        <f t="shared" si="2"/>
        <v>11</v>
      </c>
      <c r="ES31" s="3">
        <f t="shared" si="2"/>
        <v>3</v>
      </c>
      <c r="ET31" s="3">
        <f t="shared" si="2"/>
        <v>3</v>
      </c>
      <c r="EU31" s="3">
        <f t="shared" si="2"/>
        <v>11</v>
      </c>
      <c r="EV31" s="3">
        <f t="shared" si="2"/>
        <v>3</v>
      </c>
      <c r="EW31" s="3">
        <f t="shared" si="2"/>
        <v>3</v>
      </c>
      <c r="EX31" s="3">
        <f t="shared" si="2"/>
        <v>11</v>
      </c>
      <c r="EY31" s="3">
        <f t="shared" si="2"/>
        <v>3</v>
      </c>
      <c r="EZ31" s="3">
        <f t="shared" si="2"/>
        <v>3</v>
      </c>
      <c r="FA31" s="3">
        <f t="shared" si="2"/>
        <v>11</v>
      </c>
      <c r="FB31" s="3">
        <f t="shared" si="2"/>
        <v>3</v>
      </c>
      <c r="FC31" s="3">
        <f t="shared" si="2"/>
        <v>3</v>
      </c>
      <c r="FD31" s="3">
        <f t="shared" si="2"/>
        <v>12</v>
      </c>
      <c r="FE31" s="3">
        <f t="shared" si="2"/>
        <v>2</v>
      </c>
      <c r="FF31" s="3">
        <f t="shared" si="2"/>
        <v>3</v>
      </c>
      <c r="FG31" s="3">
        <f t="shared" si="2"/>
        <v>12</v>
      </c>
      <c r="FH31" s="3">
        <f t="shared" si="2"/>
        <v>2</v>
      </c>
      <c r="FI31" s="3">
        <f t="shared" si="2"/>
        <v>3</v>
      </c>
      <c r="FJ31" s="3">
        <f t="shared" si="2"/>
        <v>12</v>
      </c>
      <c r="FK31" s="3">
        <f t="shared" si="2"/>
        <v>2</v>
      </c>
      <c r="FL31" s="3">
        <f t="shared" si="2"/>
        <v>3</v>
      </c>
      <c r="FM31" s="3">
        <f t="shared" si="2"/>
        <v>12</v>
      </c>
      <c r="FN31" s="3">
        <f t="shared" si="2"/>
        <v>2</v>
      </c>
      <c r="FO31" s="3">
        <f t="shared" si="2"/>
        <v>3</v>
      </c>
      <c r="FP31" s="3">
        <f t="shared" si="2"/>
        <v>12</v>
      </c>
      <c r="FQ31" s="3">
        <f t="shared" si="2"/>
        <v>2</v>
      </c>
      <c r="FR31" s="3">
        <f t="shared" si="2"/>
        <v>3</v>
      </c>
      <c r="FS31" s="3">
        <f t="shared" si="2"/>
        <v>12</v>
      </c>
      <c r="FT31" s="3">
        <f t="shared" si="2"/>
        <v>2</v>
      </c>
      <c r="FU31" s="3">
        <f t="shared" si="2"/>
        <v>3</v>
      </c>
      <c r="FV31" s="3">
        <f t="shared" si="2"/>
        <v>12</v>
      </c>
      <c r="FW31" s="3">
        <f t="shared" si="2"/>
        <v>2</v>
      </c>
      <c r="FX31" s="3">
        <f t="shared" si="2"/>
        <v>3</v>
      </c>
      <c r="FY31" s="3">
        <f t="shared" si="2"/>
        <v>11</v>
      </c>
      <c r="FZ31" s="3">
        <f t="shared" si="2"/>
        <v>3</v>
      </c>
      <c r="GA31" s="3">
        <f t="shared" si="2"/>
        <v>3</v>
      </c>
      <c r="GB31" s="3">
        <f t="shared" si="2"/>
        <v>12</v>
      </c>
      <c r="GC31" s="3">
        <f t="shared" si="2"/>
        <v>2</v>
      </c>
      <c r="GD31" s="3">
        <f t="shared" si="2"/>
        <v>3</v>
      </c>
      <c r="GE31" s="3">
        <f t="shared" si="2"/>
        <v>12</v>
      </c>
      <c r="GF31" s="3">
        <f t="shared" si="2"/>
        <v>2</v>
      </c>
      <c r="GG31" s="3">
        <f t="shared" si="2"/>
        <v>3</v>
      </c>
      <c r="GH31" s="3">
        <f t="shared" si="2"/>
        <v>12</v>
      </c>
      <c r="GI31" s="3">
        <f t="shared" si="2"/>
        <v>2</v>
      </c>
      <c r="GJ31" s="3">
        <f t="shared" si="2"/>
        <v>3</v>
      </c>
      <c r="GK31" s="3">
        <f t="shared" si="2"/>
        <v>12</v>
      </c>
      <c r="GL31" s="3">
        <f t="shared" si="2"/>
        <v>2</v>
      </c>
      <c r="GM31" s="3">
        <f t="shared" ref="GM31:IT31" si="3">SUM(GM14:GM30)</f>
        <v>3</v>
      </c>
      <c r="GN31" s="3">
        <f t="shared" si="3"/>
        <v>12</v>
      </c>
      <c r="GO31" s="3">
        <f t="shared" si="3"/>
        <v>2</v>
      </c>
      <c r="GP31" s="3">
        <f t="shared" si="3"/>
        <v>3</v>
      </c>
      <c r="GQ31" s="3">
        <f t="shared" si="3"/>
        <v>11</v>
      </c>
      <c r="GR31" s="3">
        <f t="shared" si="3"/>
        <v>3</v>
      </c>
      <c r="GS31" s="3">
        <f t="shared" si="3"/>
        <v>3</v>
      </c>
      <c r="GT31" s="3">
        <f t="shared" si="3"/>
        <v>12</v>
      </c>
      <c r="GU31" s="3">
        <f t="shared" si="3"/>
        <v>2</v>
      </c>
      <c r="GV31" s="3">
        <f t="shared" si="3"/>
        <v>3</v>
      </c>
      <c r="GW31" s="3">
        <f t="shared" si="3"/>
        <v>12</v>
      </c>
      <c r="GX31" s="3">
        <f t="shared" si="3"/>
        <v>2</v>
      </c>
      <c r="GY31" s="3">
        <f t="shared" si="3"/>
        <v>3</v>
      </c>
      <c r="GZ31" s="3">
        <f t="shared" si="3"/>
        <v>11</v>
      </c>
      <c r="HA31" s="3">
        <f t="shared" si="3"/>
        <v>3</v>
      </c>
      <c r="HB31" s="3">
        <f t="shared" si="3"/>
        <v>3</v>
      </c>
      <c r="HC31" s="3">
        <f t="shared" si="3"/>
        <v>11</v>
      </c>
      <c r="HD31" s="3">
        <f t="shared" si="3"/>
        <v>3</v>
      </c>
      <c r="HE31" s="3">
        <f t="shared" si="3"/>
        <v>3</v>
      </c>
      <c r="HF31" s="3">
        <f t="shared" si="3"/>
        <v>11</v>
      </c>
      <c r="HG31" s="3">
        <f t="shared" si="3"/>
        <v>3</v>
      </c>
      <c r="HH31" s="3">
        <f t="shared" si="3"/>
        <v>3</v>
      </c>
      <c r="HI31" s="3">
        <f t="shared" si="3"/>
        <v>11</v>
      </c>
      <c r="HJ31" s="3">
        <f t="shared" si="3"/>
        <v>3</v>
      </c>
      <c r="HK31" s="3">
        <f t="shared" si="3"/>
        <v>3</v>
      </c>
      <c r="HL31" s="3">
        <f t="shared" si="3"/>
        <v>11</v>
      </c>
      <c r="HM31" s="3">
        <f t="shared" si="3"/>
        <v>3</v>
      </c>
      <c r="HN31" s="3">
        <f t="shared" si="3"/>
        <v>3</v>
      </c>
      <c r="HO31" s="3">
        <f t="shared" si="3"/>
        <v>11</v>
      </c>
      <c r="HP31" s="3">
        <f t="shared" si="3"/>
        <v>3</v>
      </c>
      <c r="HQ31" s="3">
        <f t="shared" si="3"/>
        <v>3</v>
      </c>
      <c r="HR31" s="3">
        <f t="shared" si="3"/>
        <v>11</v>
      </c>
      <c r="HS31" s="3">
        <f t="shared" si="3"/>
        <v>3</v>
      </c>
      <c r="HT31" s="3">
        <f t="shared" si="3"/>
        <v>3</v>
      </c>
      <c r="HU31" s="3">
        <f t="shared" si="3"/>
        <v>11</v>
      </c>
      <c r="HV31" s="3">
        <f t="shared" si="3"/>
        <v>3</v>
      </c>
      <c r="HW31" s="3">
        <f t="shared" si="3"/>
        <v>3</v>
      </c>
      <c r="HX31" s="3">
        <f t="shared" si="3"/>
        <v>11</v>
      </c>
      <c r="HY31" s="3">
        <f t="shared" si="3"/>
        <v>3</v>
      </c>
      <c r="HZ31" s="3">
        <f t="shared" si="3"/>
        <v>3</v>
      </c>
      <c r="IA31" s="3">
        <f t="shared" si="3"/>
        <v>11</v>
      </c>
      <c r="IB31" s="3">
        <f t="shared" si="3"/>
        <v>3</v>
      </c>
      <c r="IC31" s="3">
        <f t="shared" si="3"/>
        <v>3</v>
      </c>
      <c r="ID31" s="3">
        <f t="shared" si="3"/>
        <v>11</v>
      </c>
      <c r="IE31" s="3">
        <f t="shared" si="3"/>
        <v>3</v>
      </c>
      <c r="IF31" s="3">
        <f t="shared" si="3"/>
        <v>3</v>
      </c>
      <c r="IG31" s="3">
        <f t="shared" si="3"/>
        <v>11</v>
      </c>
      <c r="IH31" s="3">
        <f t="shared" si="3"/>
        <v>3</v>
      </c>
      <c r="II31" s="3">
        <f t="shared" si="3"/>
        <v>3</v>
      </c>
      <c r="IJ31" s="3">
        <f t="shared" si="3"/>
        <v>11</v>
      </c>
      <c r="IK31" s="3">
        <f t="shared" si="3"/>
        <v>3</v>
      </c>
      <c r="IL31" s="3">
        <f t="shared" si="3"/>
        <v>3</v>
      </c>
      <c r="IM31" s="3">
        <f t="shared" si="3"/>
        <v>12</v>
      </c>
      <c r="IN31" s="3">
        <f t="shared" si="3"/>
        <v>2</v>
      </c>
      <c r="IO31" s="3">
        <f t="shared" si="3"/>
        <v>3</v>
      </c>
      <c r="IP31" s="3">
        <f t="shared" si="3"/>
        <v>12</v>
      </c>
      <c r="IQ31" s="3">
        <f t="shared" si="3"/>
        <v>2</v>
      </c>
      <c r="IR31" s="3">
        <f t="shared" si="3"/>
        <v>3</v>
      </c>
      <c r="IS31" s="3">
        <f t="shared" si="3"/>
        <v>12</v>
      </c>
      <c r="IT31" s="3">
        <f t="shared" si="3"/>
        <v>2</v>
      </c>
    </row>
    <row r="32" spans="1:293" ht="44.45" customHeight="1" x14ac:dyDescent="0.25">
      <c r="A32" s="43" t="s">
        <v>844</v>
      </c>
      <c r="B32" s="44"/>
      <c r="C32" s="10">
        <f>C31/17%</f>
        <v>23.52941176470588</v>
      </c>
      <c r="D32" s="10">
        <f t="shared" ref="D32:BO32" si="4">D31/17%</f>
        <v>76.470588235294116</v>
      </c>
      <c r="E32" s="10">
        <f t="shared" si="4"/>
        <v>0</v>
      </c>
      <c r="F32" s="10">
        <f t="shared" si="4"/>
        <v>23.52941176470588</v>
      </c>
      <c r="G32" s="10">
        <f t="shared" si="4"/>
        <v>64.705882352941174</v>
      </c>
      <c r="H32" s="10">
        <f t="shared" si="4"/>
        <v>11.76470588235294</v>
      </c>
      <c r="I32" s="10">
        <f t="shared" si="4"/>
        <v>17.647058823529409</v>
      </c>
      <c r="J32" s="10">
        <f t="shared" si="4"/>
        <v>64.705882352941174</v>
      </c>
      <c r="K32" s="10">
        <f t="shared" si="4"/>
        <v>17.647058823529409</v>
      </c>
      <c r="L32" s="10">
        <f t="shared" si="4"/>
        <v>17.647058823529409</v>
      </c>
      <c r="M32" s="10">
        <f t="shared" si="4"/>
        <v>64.705882352941174</v>
      </c>
      <c r="N32" s="10">
        <f t="shared" si="4"/>
        <v>17.647058823529409</v>
      </c>
      <c r="O32" s="10">
        <f t="shared" si="4"/>
        <v>17.647058823529409</v>
      </c>
      <c r="P32" s="10">
        <f t="shared" si="4"/>
        <v>64.705882352941174</v>
      </c>
      <c r="Q32" s="10">
        <f t="shared" si="4"/>
        <v>17.647058823529409</v>
      </c>
      <c r="R32" s="10">
        <f t="shared" si="4"/>
        <v>17.647058823529409</v>
      </c>
      <c r="S32" s="10">
        <f t="shared" si="4"/>
        <v>64.705882352941174</v>
      </c>
      <c r="T32" s="10">
        <f t="shared" si="4"/>
        <v>17.647058823529409</v>
      </c>
      <c r="U32" s="10">
        <f t="shared" si="4"/>
        <v>17.647058823529409</v>
      </c>
      <c r="V32" s="10">
        <f t="shared" si="4"/>
        <v>64.705882352941174</v>
      </c>
      <c r="W32" s="10">
        <f t="shared" si="4"/>
        <v>17.647058823529409</v>
      </c>
      <c r="X32" s="10">
        <f t="shared" si="4"/>
        <v>17.647058823529409</v>
      </c>
      <c r="Y32" s="10">
        <f t="shared" si="4"/>
        <v>64.705882352941174</v>
      </c>
      <c r="Z32" s="10">
        <f t="shared" si="4"/>
        <v>17.647058823529409</v>
      </c>
      <c r="AA32" s="10">
        <f t="shared" si="4"/>
        <v>17.647058823529409</v>
      </c>
      <c r="AB32" s="10">
        <f t="shared" si="4"/>
        <v>64.705882352941174</v>
      </c>
      <c r="AC32" s="10">
        <f t="shared" si="4"/>
        <v>17.647058823529409</v>
      </c>
      <c r="AD32" s="10">
        <f t="shared" si="4"/>
        <v>17.647058823529409</v>
      </c>
      <c r="AE32" s="10">
        <f t="shared" si="4"/>
        <v>64.705882352941174</v>
      </c>
      <c r="AF32" s="10">
        <f t="shared" si="4"/>
        <v>17.647058823529409</v>
      </c>
      <c r="AG32" s="10">
        <f t="shared" si="4"/>
        <v>11.76470588235294</v>
      </c>
      <c r="AH32" s="10">
        <f t="shared" si="4"/>
        <v>82.35294117647058</v>
      </c>
      <c r="AI32" s="10">
        <f t="shared" si="4"/>
        <v>5.8823529411764701</v>
      </c>
      <c r="AJ32" s="10">
        <f t="shared" si="4"/>
        <v>29.411764705882351</v>
      </c>
      <c r="AK32" s="10">
        <f t="shared" si="4"/>
        <v>52.941176470588232</v>
      </c>
      <c r="AL32" s="10">
        <f t="shared" si="4"/>
        <v>17.647058823529409</v>
      </c>
      <c r="AM32" s="10">
        <f t="shared" si="4"/>
        <v>17.647058823529409</v>
      </c>
      <c r="AN32" s="10">
        <f t="shared" si="4"/>
        <v>70.588235294117638</v>
      </c>
      <c r="AO32" s="10">
        <f t="shared" si="4"/>
        <v>11.76470588235294</v>
      </c>
      <c r="AP32" s="10">
        <f t="shared" si="4"/>
        <v>17.647058823529409</v>
      </c>
      <c r="AQ32" s="10">
        <f t="shared" si="4"/>
        <v>70.588235294117638</v>
      </c>
      <c r="AR32" s="10">
        <f t="shared" si="4"/>
        <v>11.76470588235294</v>
      </c>
      <c r="AS32" s="10">
        <f t="shared" si="4"/>
        <v>17.647058823529409</v>
      </c>
      <c r="AT32" s="10">
        <f t="shared" si="4"/>
        <v>70.588235294117638</v>
      </c>
      <c r="AU32" s="10">
        <f t="shared" si="4"/>
        <v>11.76470588235294</v>
      </c>
      <c r="AV32" s="10">
        <f t="shared" si="4"/>
        <v>17.647058823529409</v>
      </c>
      <c r="AW32" s="10">
        <f t="shared" si="4"/>
        <v>70.588235294117638</v>
      </c>
      <c r="AX32" s="10">
        <f t="shared" si="4"/>
        <v>11.76470588235294</v>
      </c>
      <c r="AY32" s="10">
        <f t="shared" si="4"/>
        <v>17.647058823529409</v>
      </c>
      <c r="AZ32" s="10">
        <f t="shared" si="4"/>
        <v>76.470588235294116</v>
      </c>
      <c r="BA32" s="10">
        <f t="shared" si="4"/>
        <v>5.8823529411764701</v>
      </c>
      <c r="BB32" s="10">
        <f t="shared" si="4"/>
        <v>17.647058823529409</v>
      </c>
      <c r="BC32" s="10">
        <f t="shared" si="4"/>
        <v>70.588235294117638</v>
      </c>
      <c r="BD32" s="10">
        <f t="shared" si="4"/>
        <v>11.76470588235294</v>
      </c>
      <c r="BE32" s="10">
        <f t="shared" si="4"/>
        <v>17.647058823529409</v>
      </c>
      <c r="BF32" s="10">
        <f t="shared" si="4"/>
        <v>70.588235294117638</v>
      </c>
      <c r="BG32" s="10">
        <f t="shared" si="4"/>
        <v>11.76470588235294</v>
      </c>
      <c r="BH32" s="10">
        <f t="shared" si="4"/>
        <v>17.647058823529409</v>
      </c>
      <c r="BI32" s="10">
        <f t="shared" si="4"/>
        <v>70.588235294117638</v>
      </c>
      <c r="BJ32" s="10">
        <f t="shared" si="4"/>
        <v>11.76470588235294</v>
      </c>
      <c r="BK32" s="10">
        <f t="shared" si="4"/>
        <v>17.647058823529409</v>
      </c>
      <c r="BL32" s="10">
        <f t="shared" si="4"/>
        <v>70.588235294117638</v>
      </c>
      <c r="BM32" s="10">
        <f t="shared" si="4"/>
        <v>11.76470588235294</v>
      </c>
      <c r="BN32" s="10">
        <f t="shared" si="4"/>
        <v>17.647058823529409</v>
      </c>
      <c r="BO32" s="10">
        <f t="shared" si="4"/>
        <v>70.588235294117638</v>
      </c>
      <c r="BP32" s="10">
        <f t="shared" ref="BP32:EA32" si="5">BP31/17%</f>
        <v>11.76470588235294</v>
      </c>
      <c r="BQ32" s="10">
        <f t="shared" si="5"/>
        <v>17.647058823529409</v>
      </c>
      <c r="BR32" s="10">
        <f t="shared" si="5"/>
        <v>70.588235294117638</v>
      </c>
      <c r="BS32" s="10">
        <f t="shared" si="5"/>
        <v>11.76470588235294</v>
      </c>
      <c r="BT32" s="10">
        <f t="shared" si="5"/>
        <v>17.647058823529409</v>
      </c>
      <c r="BU32" s="10">
        <f t="shared" si="5"/>
        <v>70.588235294117638</v>
      </c>
      <c r="BV32" s="10">
        <f t="shared" si="5"/>
        <v>11.76470588235294</v>
      </c>
      <c r="BW32" s="10">
        <f t="shared" si="5"/>
        <v>17.647058823529409</v>
      </c>
      <c r="BX32" s="10">
        <f t="shared" si="5"/>
        <v>70.588235294117638</v>
      </c>
      <c r="BY32" s="10">
        <f t="shared" si="5"/>
        <v>11.76470588235294</v>
      </c>
      <c r="BZ32" s="10">
        <f t="shared" si="5"/>
        <v>17.647058823529409</v>
      </c>
      <c r="CA32" s="10">
        <f t="shared" si="5"/>
        <v>70.588235294117638</v>
      </c>
      <c r="CB32" s="10">
        <f t="shared" si="5"/>
        <v>11.76470588235294</v>
      </c>
      <c r="CC32" s="10">
        <f t="shared" si="5"/>
        <v>17.647058823529409</v>
      </c>
      <c r="CD32" s="10">
        <f t="shared" si="5"/>
        <v>70.588235294117638</v>
      </c>
      <c r="CE32" s="10">
        <f t="shared" si="5"/>
        <v>11.76470588235294</v>
      </c>
      <c r="CF32" s="10">
        <f t="shared" si="5"/>
        <v>17.647058823529409</v>
      </c>
      <c r="CG32" s="10">
        <f t="shared" si="5"/>
        <v>70.588235294117638</v>
      </c>
      <c r="CH32" s="10">
        <f t="shared" si="5"/>
        <v>11.76470588235294</v>
      </c>
      <c r="CI32" s="10">
        <f t="shared" si="5"/>
        <v>17.647058823529409</v>
      </c>
      <c r="CJ32" s="10">
        <f t="shared" si="5"/>
        <v>70.588235294117638</v>
      </c>
      <c r="CK32" s="10">
        <f t="shared" si="5"/>
        <v>11.76470588235294</v>
      </c>
      <c r="CL32" s="10">
        <f t="shared" si="5"/>
        <v>17.647058823529409</v>
      </c>
      <c r="CM32" s="10">
        <f t="shared" si="5"/>
        <v>70.588235294117638</v>
      </c>
      <c r="CN32" s="10">
        <f t="shared" si="5"/>
        <v>11.76470588235294</v>
      </c>
      <c r="CO32" s="10">
        <f t="shared" si="5"/>
        <v>17.647058823529409</v>
      </c>
      <c r="CP32" s="10">
        <f t="shared" si="5"/>
        <v>70.588235294117638</v>
      </c>
      <c r="CQ32" s="10">
        <f t="shared" si="5"/>
        <v>11.76470588235294</v>
      </c>
      <c r="CR32" s="10">
        <f t="shared" si="5"/>
        <v>11.76470588235294</v>
      </c>
      <c r="CS32" s="10">
        <f t="shared" si="5"/>
        <v>76.470588235294116</v>
      </c>
      <c r="CT32" s="10">
        <f t="shared" si="5"/>
        <v>11.76470588235294</v>
      </c>
      <c r="CU32" s="10">
        <f t="shared" si="5"/>
        <v>17.647058823529409</v>
      </c>
      <c r="CV32" s="10">
        <f t="shared" si="5"/>
        <v>70.588235294117638</v>
      </c>
      <c r="CW32" s="10">
        <f t="shared" si="5"/>
        <v>11.76470588235294</v>
      </c>
      <c r="CX32" s="10">
        <f t="shared" si="5"/>
        <v>17.647058823529409</v>
      </c>
      <c r="CY32" s="10">
        <f t="shared" si="5"/>
        <v>70.588235294117638</v>
      </c>
      <c r="CZ32" s="10">
        <f t="shared" si="5"/>
        <v>11.76470588235294</v>
      </c>
      <c r="DA32" s="10">
        <f t="shared" si="5"/>
        <v>17.647058823529409</v>
      </c>
      <c r="DB32" s="10">
        <f t="shared" si="5"/>
        <v>70.588235294117638</v>
      </c>
      <c r="DC32" s="10">
        <f t="shared" si="5"/>
        <v>11.76470588235294</v>
      </c>
      <c r="DD32" s="10">
        <f t="shared" si="5"/>
        <v>17.647058823529409</v>
      </c>
      <c r="DE32" s="10">
        <f t="shared" si="5"/>
        <v>70.588235294117638</v>
      </c>
      <c r="DF32" s="10">
        <f t="shared" si="5"/>
        <v>11.76470588235294</v>
      </c>
      <c r="DG32" s="10">
        <f t="shared" si="5"/>
        <v>17.647058823529409</v>
      </c>
      <c r="DH32" s="10">
        <f t="shared" si="5"/>
        <v>70.588235294117638</v>
      </c>
      <c r="DI32" s="10">
        <f t="shared" si="5"/>
        <v>11.76470588235294</v>
      </c>
      <c r="DJ32" s="10">
        <f t="shared" si="5"/>
        <v>11.76470588235294</v>
      </c>
      <c r="DK32" s="10">
        <f t="shared" si="5"/>
        <v>76.470588235294116</v>
      </c>
      <c r="DL32" s="10">
        <f t="shared" si="5"/>
        <v>11.76470588235294</v>
      </c>
      <c r="DM32" s="10">
        <f t="shared" si="5"/>
        <v>17.647058823529409</v>
      </c>
      <c r="DN32" s="10">
        <f t="shared" si="5"/>
        <v>70.588235294117638</v>
      </c>
      <c r="DO32" s="10">
        <f t="shared" si="5"/>
        <v>11.76470588235294</v>
      </c>
      <c r="DP32" s="10">
        <f t="shared" si="5"/>
        <v>17.647058823529409</v>
      </c>
      <c r="DQ32" s="10">
        <f t="shared" si="5"/>
        <v>70.588235294117638</v>
      </c>
      <c r="DR32" s="10">
        <f t="shared" si="5"/>
        <v>11.76470588235294</v>
      </c>
      <c r="DS32" s="10">
        <f t="shared" si="5"/>
        <v>17.647058823529409</v>
      </c>
      <c r="DT32" s="10">
        <f t="shared" si="5"/>
        <v>64.705882352941174</v>
      </c>
      <c r="DU32" s="10">
        <f t="shared" si="5"/>
        <v>17.647058823529409</v>
      </c>
      <c r="DV32" s="10">
        <f t="shared" si="5"/>
        <v>17.647058823529409</v>
      </c>
      <c r="DW32" s="10">
        <f t="shared" si="5"/>
        <v>70.588235294117638</v>
      </c>
      <c r="DX32" s="10">
        <f t="shared" si="5"/>
        <v>11.76470588235294</v>
      </c>
      <c r="DY32" s="10">
        <f t="shared" si="5"/>
        <v>17.647058823529409</v>
      </c>
      <c r="DZ32" s="10">
        <f t="shared" si="5"/>
        <v>64.705882352941174</v>
      </c>
      <c r="EA32" s="10">
        <f t="shared" si="5"/>
        <v>17.647058823529409</v>
      </c>
      <c r="EB32" s="10">
        <f t="shared" ref="EB32:GM32" si="6">EB31/17%</f>
        <v>17.647058823529409</v>
      </c>
      <c r="EC32" s="10">
        <f t="shared" si="6"/>
        <v>64.705882352941174</v>
      </c>
      <c r="ED32" s="10">
        <f t="shared" si="6"/>
        <v>17.647058823529409</v>
      </c>
      <c r="EE32" s="10">
        <f t="shared" si="6"/>
        <v>17.647058823529409</v>
      </c>
      <c r="EF32" s="10">
        <f t="shared" si="6"/>
        <v>64.705882352941174</v>
      </c>
      <c r="EG32" s="10">
        <f t="shared" si="6"/>
        <v>17.647058823529409</v>
      </c>
      <c r="EH32" s="10">
        <f t="shared" si="6"/>
        <v>17.647058823529409</v>
      </c>
      <c r="EI32" s="10">
        <f t="shared" si="6"/>
        <v>64.705882352941174</v>
      </c>
      <c r="EJ32" s="10">
        <f t="shared" si="6"/>
        <v>17.647058823529409</v>
      </c>
      <c r="EK32" s="10">
        <f t="shared" si="6"/>
        <v>17.647058823529409</v>
      </c>
      <c r="EL32" s="10">
        <f t="shared" si="6"/>
        <v>64.705882352941174</v>
      </c>
      <c r="EM32" s="10">
        <f t="shared" si="6"/>
        <v>17.647058823529409</v>
      </c>
      <c r="EN32" s="10">
        <f t="shared" si="6"/>
        <v>17.647058823529409</v>
      </c>
      <c r="EO32" s="10">
        <f t="shared" si="6"/>
        <v>64.705882352941174</v>
      </c>
      <c r="EP32" s="10">
        <f t="shared" si="6"/>
        <v>17.647058823529409</v>
      </c>
      <c r="EQ32" s="10">
        <f t="shared" si="6"/>
        <v>17.647058823529409</v>
      </c>
      <c r="ER32" s="10">
        <f t="shared" si="6"/>
        <v>64.705882352941174</v>
      </c>
      <c r="ES32" s="10">
        <f t="shared" si="6"/>
        <v>17.647058823529409</v>
      </c>
      <c r="ET32" s="10">
        <f t="shared" si="6"/>
        <v>17.647058823529409</v>
      </c>
      <c r="EU32" s="10">
        <f t="shared" si="6"/>
        <v>64.705882352941174</v>
      </c>
      <c r="EV32" s="10">
        <f t="shared" si="6"/>
        <v>17.647058823529409</v>
      </c>
      <c r="EW32" s="10">
        <f t="shared" si="6"/>
        <v>17.647058823529409</v>
      </c>
      <c r="EX32" s="10">
        <f t="shared" si="6"/>
        <v>64.705882352941174</v>
      </c>
      <c r="EY32" s="10">
        <f t="shared" si="6"/>
        <v>17.647058823529409</v>
      </c>
      <c r="EZ32" s="10">
        <f t="shared" si="6"/>
        <v>17.647058823529409</v>
      </c>
      <c r="FA32" s="10">
        <f t="shared" si="6"/>
        <v>64.705882352941174</v>
      </c>
      <c r="FB32" s="10">
        <f t="shared" si="6"/>
        <v>17.647058823529409</v>
      </c>
      <c r="FC32" s="10">
        <f t="shared" si="6"/>
        <v>17.647058823529409</v>
      </c>
      <c r="FD32" s="10">
        <f t="shared" si="6"/>
        <v>70.588235294117638</v>
      </c>
      <c r="FE32" s="10">
        <f t="shared" si="6"/>
        <v>11.76470588235294</v>
      </c>
      <c r="FF32" s="10">
        <f t="shared" si="6"/>
        <v>17.647058823529409</v>
      </c>
      <c r="FG32" s="10">
        <f t="shared" si="6"/>
        <v>70.588235294117638</v>
      </c>
      <c r="FH32" s="10">
        <f t="shared" si="6"/>
        <v>11.76470588235294</v>
      </c>
      <c r="FI32" s="10">
        <f t="shared" si="6"/>
        <v>17.647058823529409</v>
      </c>
      <c r="FJ32" s="10">
        <f t="shared" si="6"/>
        <v>70.588235294117638</v>
      </c>
      <c r="FK32" s="10">
        <f t="shared" si="6"/>
        <v>11.76470588235294</v>
      </c>
      <c r="FL32" s="10">
        <f t="shared" si="6"/>
        <v>17.647058823529409</v>
      </c>
      <c r="FM32" s="10">
        <f t="shared" si="6"/>
        <v>70.588235294117638</v>
      </c>
      <c r="FN32" s="10">
        <f t="shared" si="6"/>
        <v>11.76470588235294</v>
      </c>
      <c r="FO32" s="10">
        <f t="shared" si="6"/>
        <v>17.647058823529409</v>
      </c>
      <c r="FP32" s="10">
        <f t="shared" si="6"/>
        <v>70.588235294117638</v>
      </c>
      <c r="FQ32" s="10">
        <f t="shared" si="6"/>
        <v>11.76470588235294</v>
      </c>
      <c r="FR32" s="10">
        <f t="shared" si="6"/>
        <v>17.647058823529409</v>
      </c>
      <c r="FS32" s="10">
        <f t="shared" si="6"/>
        <v>70.588235294117638</v>
      </c>
      <c r="FT32" s="10">
        <f t="shared" si="6"/>
        <v>11.76470588235294</v>
      </c>
      <c r="FU32" s="10">
        <f t="shared" si="6"/>
        <v>17.647058823529409</v>
      </c>
      <c r="FV32" s="10">
        <f t="shared" si="6"/>
        <v>70.588235294117638</v>
      </c>
      <c r="FW32" s="10">
        <f t="shared" si="6"/>
        <v>11.76470588235294</v>
      </c>
      <c r="FX32" s="10">
        <f t="shared" si="6"/>
        <v>17.647058823529409</v>
      </c>
      <c r="FY32" s="10">
        <f t="shared" si="6"/>
        <v>64.705882352941174</v>
      </c>
      <c r="FZ32" s="10">
        <f t="shared" si="6"/>
        <v>17.647058823529409</v>
      </c>
      <c r="GA32" s="10">
        <f t="shared" si="6"/>
        <v>17.647058823529409</v>
      </c>
      <c r="GB32" s="10">
        <f t="shared" si="6"/>
        <v>70.588235294117638</v>
      </c>
      <c r="GC32" s="10">
        <f t="shared" si="6"/>
        <v>11.76470588235294</v>
      </c>
      <c r="GD32" s="10">
        <f t="shared" si="6"/>
        <v>17.647058823529409</v>
      </c>
      <c r="GE32" s="10">
        <f t="shared" si="6"/>
        <v>70.588235294117638</v>
      </c>
      <c r="GF32" s="10">
        <f t="shared" si="6"/>
        <v>11.76470588235294</v>
      </c>
      <c r="GG32" s="10">
        <f t="shared" si="6"/>
        <v>17.647058823529409</v>
      </c>
      <c r="GH32" s="10">
        <f t="shared" si="6"/>
        <v>70.588235294117638</v>
      </c>
      <c r="GI32" s="10">
        <f t="shared" si="6"/>
        <v>11.76470588235294</v>
      </c>
      <c r="GJ32" s="10">
        <f t="shared" si="6"/>
        <v>17.647058823529409</v>
      </c>
      <c r="GK32" s="10">
        <f t="shared" si="6"/>
        <v>70.588235294117638</v>
      </c>
      <c r="GL32" s="10">
        <f t="shared" si="6"/>
        <v>11.76470588235294</v>
      </c>
      <c r="GM32" s="10">
        <f t="shared" si="6"/>
        <v>17.647058823529409</v>
      </c>
      <c r="GN32" s="10">
        <f t="shared" ref="GN32:IT32" si="7">GN31/17%</f>
        <v>70.588235294117638</v>
      </c>
      <c r="GO32" s="10">
        <f t="shared" si="7"/>
        <v>11.76470588235294</v>
      </c>
      <c r="GP32" s="10">
        <f t="shared" si="7"/>
        <v>17.647058823529409</v>
      </c>
      <c r="GQ32" s="10">
        <f t="shared" si="7"/>
        <v>64.705882352941174</v>
      </c>
      <c r="GR32" s="10">
        <f t="shared" si="7"/>
        <v>17.647058823529409</v>
      </c>
      <c r="GS32" s="10">
        <f t="shared" si="7"/>
        <v>17.647058823529409</v>
      </c>
      <c r="GT32" s="10">
        <f t="shared" si="7"/>
        <v>70.588235294117638</v>
      </c>
      <c r="GU32" s="10">
        <f t="shared" si="7"/>
        <v>11.76470588235294</v>
      </c>
      <c r="GV32" s="10">
        <f t="shared" si="7"/>
        <v>17.647058823529409</v>
      </c>
      <c r="GW32" s="10">
        <f t="shared" si="7"/>
        <v>70.588235294117638</v>
      </c>
      <c r="GX32" s="10">
        <f t="shared" si="7"/>
        <v>11.76470588235294</v>
      </c>
      <c r="GY32" s="10">
        <f t="shared" si="7"/>
        <v>17.647058823529409</v>
      </c>
      <c r="GZ32" s="10">
        <f t="shared" si="7"/>
        <v>64.705882352941174</v>
      </c>
      <c r="HA32" s="10">
        <f t="shared" si="7"/>
        <v>17.647058823529409</v>
      </c>
      <c r="HB32" s="10">
        <f t="shared" si="7"/>
        <v>17.647058823529409</v>
      </c>
      <c r="HC32" s="10">
        <f t="shared" si="7"/>
        <v>64.705882352941174</v>
      </c>
      <c r="HD32" s="10">
        <f t="shared" si="7"/>
        <v>17.647058823529409</v>
      </c>
      <c r="HE32" s="10">
        <f t="shared" si="7"/>
        <v>17.647058823529409</v>
      </c>
      <c r="HF32" s="10">
        <f t="shared" si="7"/>
        <v>64.705882352941174</v>
      </c>
      <c r="HG32" s="10">
        <f t="shared" si="7"/>
        <v>17.647058823529409</v>
      </c>
      <c r="HH32" s="10">
        <f t="shared" si="7"/>
        <v>17.647058823529409</v>
      </c>
      <c r="HI32" s="10">
        <f t="shared" si="7"/>
        <v>64.705882352941174</v>
      </c>
      <c r="HJ32" s="10">
        <f t="shared" si="7"/>
        <v>17.647058823529409</v>
      </c>
      <c r="HK32" s="10">
        <f t="shared" si="7"/>
        <v>17.647058823529409</v>
      </c>
      <c r="HL32" s="10">
        <f t="shared" si="7"/>
        <v>64.705882352941174</v>
      </c>
      <c r="HM32" s="10">
        <f t="shared" si="7"/>
        <v>17.647058823529409</v>
      </c>
      <c r="HN32" s="10">
        <f t="shared" si="7"/>
        <v>17.647058823529409</v>
      </c>
      <c r="HO32" s="10">
        <f t="shared" si="7"/>
        <v>64.705882352941174</v>
      </c>
      <c r="HP32" s="10">
        <f t="shared" si="7"/>
        <v>17.647058823529409</v>
      </c>
      <c r="HQ32" s="10">
        <f t="shared" si="7"/>
        <v>17.647058823529409</v>
      </c>
      <c r="HR32" s="10">
        <f t="shared" si="7"/>
        <v>64.705882352941174</v>
      </c>
      <c r="HS32" s="10">
        <f t="shared" si="7"/>
        <v>17.647058823529409</v>
      </c>
      <c r="HT32" s="10">
        <f t="shared" si="7"/>
        <v>17.647058823529409</v>
      </c>
      <c r="HU32" s="10">
        <f t="shared" si="7"/>
        <v>64.705882352941174</v>
      </c>
      <c r="HV32" s="10">
        <f t="shared" si="7"/>
        <v>17.647058823529409</v>
      </c>
      <c r="HW32" s="10">
        <f t="shared" si="7"/>
        <v>17.647058823529409</v>
      </c>
      <c r="HX32" s="10">
        <f t="shared" si="7"/>
        <v>64.705882352941174</v>
      </c>
      <c r="HY32" s="10">
        <f t="shared" si="7"/>
        <v>17.647058823529409</v>
      </c>
      <c r="HZ32" s="10">
        <f t="shared" si="7"/>
        <v>17.647058823529409</v>
      </c>
      <c r="IA32" s="10">
        <f t="shared" si="7"/>
        <v>64.705882352941174</v>
      </c>
      <c r="IB32" s="10">
        <f t="shared" si="7"/>
        <v>17.647058823529409</v>
      </c>
      <c r="IC32" s="10">
        <f t="shared" si="7"/>
        <v>17.647058823529409</v>
      </c>
      <c r="ID32" s="10">
        <f t="shared" si="7"/>
        <v>64.705882352941174</v>
      </c>
      <c r="IE32" s="10">
        <f t="shared" si="7"/>
        <v>17.647058823529409</v>
      </c>
      <c r="IF32" s="10">
        <f t="shared" si="7"/>
        <v>17.647058823529409</v>
      </c>
      <c r="IG32" s="10">
        <f t="shared" si="7"/>
        <v>64.705882352941174</v>
      </c>
      <c r="IH32" s="10">
        <f t="shared" si="7"/>
        <v>17.647058823529409</v>
      </c>
      <c r="II32" s="10">
        <f t="shared" si="7"/>
        <v>17.647058823529409</v>
      </c>
      <c r="IJ32" s="10">
        <f t="shared" si="7"/>
        <v>64.705882352941174</v>
      </c>
      <c r="IK32" s="10">
        <f t="shared" si="7"/>
        <v>17.647058823529409</v>
      </c>
      <c r="IL32" s="10">
        <f t="shared" si="7"/>
        <v>17.647058823529409</v>
      </c>
      <c r="IM32" s="10">
        <f t="shared" si="7"/>
        <v>70.588235294117638</v>
      </c>
      <c r="IN32" s="10">
        <f t="shared" si="7"/>
        <v>11.76470588235294</v>
      </c>
      <c r="IO32" s="10">
        <f t="shared" si="7"/>
        <v>17.647058823529409</v>
      </c>
      <c r="IP32" s="10">
        <f t="shared" si="7"/>
        <v>70.588235294117638</v>
      </c>
      <c r="IQ32" s="10">
        <f t="shared" si="7"/>
        <v>11.76470588235294</v>
      </c>
      <c r="IR32" s="10">
        <f t="shared" si="7"/>
        <v>17.647058823529409</v>
      </c>
      <c r="IS32" s="10">
        <f t="shared" si="7"/>
        <v>70.588235294117638</v>
      </c>
      <c r="IT32" s="10">
        <f t="shared" si="7"/>
        <v>11.76470588235294</v>
      </c>
    </row>
    <row r="34" spans="2:5" x14ac:dyDescent="0.25">
      <c r="B34" t="s">
        <v>813</v>
      </c>
    </row>
    <row r="35" spans="2:5" x14ac:dyDescent="0.25">
      <c r="B35" t="s">
        <v>814</v>
      </c>
      <c r="C35" t="s">
        <v>808</v>
      </c>
      <c r="D35" s="29">
        <f>(C32+F32+I32+L32+O32+R32+U32)/7</f>
        <v>19.327731092436974</v>
      </c>
      <c r="E35" s="18">
        <f>D35/100*17</f>
        <v>3.2857142857142856</v>
      </c>
    </row>
    <row r="36" spans="2:5" x14ac:dyDescent="0.25">
      <c r="B36" t="s">
        <v>815</v>
      </c>
      <c r="C36" t="s">
        <v>808</v>
      </c>
      <c r="D36" s="29">
        <f>(D32+G32+J32+M32+P32+S32+V32)/7</f>
        <v>66.386554621848731</v>
      </c>
      <c r="E36" s="18">
        <v>12</v>
      </c>
    </row>
    <row r="37" spans="2:5" x14ac:dyDescent="0.25">
      <c r="B37" t="s">
        <v>816</v>
      </c>
      <c r="C37" t="s">
        <v>808</v>
      </c>
      <c r="D37" s="29">
        <f>(E32+H32+K32+N32+Q32+T32+W32)/7</f>
        <v>14.285714285714281</v>
      </c>
      <c r="E37" s="18">
        <f t="shared" ref="E37:E53" si="8">D37/100*17</f>
        <v>2.4285714285714279</v>
      </c>
    </row>
    <row r="38" spans="2:5" x14ac:dyDescent="0.25">
      <c r="D38" s="24">
        <v>100</v>
      </c>
      <c r="E38" s="24">
        <v>17</v>
      </c>
    </row>
    <row r="39" spans="2:5" x14ac:dyDescent="0.25">
      <c r="B39" t="s">
        <v>814</v>
      </c>
      <c r="C39" t="s">
        <v>809</v>
      </c>
      <c r="D39" s="29">
        <v>29.7</v>
      </c>
      <c r="E39" s="18">
        <v>3</v>
      </c>
    </row>
    <row r="40" spans="2:5" x14ac:dyDescent="0.25">
      <c r="B40" t="s">
        <v>815</v>
      </c>
      <c r="C40" t="s">
        <v>809</v>
      </c>
      <c r="D40" s="29">
        <f>(Y32+AB32+AE32+AH32+AK32+AN32+AQ32+AT32+AW32+AZ32+BC32+BF32+BI32+BL32+BO32+BR32+BU32+BX32+CA32+CD32+CG32+CJ32+CM32+CP32+CS32+CV32+CY32+DB32)/28</f>
        <v>70.168067226890727</v>
      </c>
      <c r="E40" s="18">
        <f t="shared" si="8"/>
        <v>11.928571428571423</v>
      </c>
    </row>
    <row r="41" spans="2:5" x14ac:dyDescent="0.25">
      <c r="B41" t="s">
        <v>816</v>
      </c>
      <c r="C41" t="s">
        <v>809</v>
      </c>
      <c r="D41" s="29">
        <f>(Z32+AC32+AF32+AI32+AL32+AO32+AR32+AU32+AX32+BA32+BD32+BG32+BJ32+BM32+BP32+BS32+BV32+BY32+CB32+CE32+CH32+CK32+CN32+CQ32+CT32+CW32+CZ32+DC32)/28</f>
        <v>12.184873949579824</v>
      </c>
      <c r="E41" s="18">
        <f t="shared" si="8"/>
        <v>2.0714285714285703</v>
      </c>
    </row>
    <row r="42" spans="2:5" x14ac:dyDescent="0.25">
      <c r="D42" s="24">
        <v>100</v>
      </c>
      <c r="E42" s="24">
        <v>17</v>
      </c>
    </row>
    <row r="43" spans="2:5" x14ac:dyDescent="0.25">
      <c r="B43" t="s">
        <v>814</v>
      </c>
      <c r="C43" t="s">
        <v>810</v>
      </c>
      <c r="D43" s="29">
        <v>29.7</v>
      </c>
      <c r="E43" s="18">
        <f t="shared" si="8"/>
        <v>5.0489999999999995</v>
      </c>
    </row>
    <row r="44" spans="2:5" x14ac:dyDescent="0.25">
      <c r="B44" t="s">
        <v>815</v>
      </c>
      <c r="C44" t="s">
        <v>810</v>
      </c>
      <c r="D44" s="29">
        <v>59.6</v>
      </c>
      <c r="E44" s="18">
        <f t="shared" si="8"/>
        <v>10.132</v>
      </c>
    </row>
    <row r="45" spans="2:5" x14ac:dyDescent="0.25">
      <c r="B45" t="s">
        <v>816</v>
      </c>
      <c r="C45" t="s">
        <v>810</v>
      </c>
      <c r="D45" s="29">
        <f>(DF32+DI32+DL32+DO32+DR32+DU32+DX32)/7</f>
        <v>12.605042016806722</v>
      </c>
      <c r="E45" s="18">
        <v>2</v>
      </c>
    </row>
    <row r="46" spans="2:5" x14ac:dyDescent="0.25">
      <c r="D46" s="24">
        <v>100</v>
      </c>
      <c r="E46" s="24">
        <v>17</v>
      </c>
    </row>
    <row r="47" spans="2:5" x14ac:dyDescent="0.25">
      <c r="B47" t="s">
        <v>814</v>
      </c>
      <c r="C47" t="s">
        <v>811</v>
      </c>
      <c r="D47" s="29">
        <f>(DY32+EB32+EE32+EH32+EK32+EN32+EQ32+ET32+EW32+EZ32+FC32+FF32+FI32+FL32+FO32+FR32+FU32+FX32+GA32+GD32+GG32+GJ32+GM32+GP32+GS32+GV32+GY32+HB32+HE32+HH32+HK32+HN32+HQ32+HT32+HW32)/35</f>
        <v>17.647058823529402</v>
      </c>
      <c r="E47" s="18">
        <f t="shared" si="8"/>
        <v>2.9999999999999982</v>
      </c>
    </row>
    <row r="48" spans="2:5" x14ac:dyDescent="0.25">
      <c r="B48" t="s">
        <v>815</v>
      </c>
      <c r="C48" t="s">
        <v>811</v>
      </c>
      <c r="D48" s="29">
        <f>(DZ32+EC32+EF32+EI32+EL32+EO32+ER32+EU32+EX32+FA32+FD32+FG32+FJ32+FM32+FP32+FS32+FV32+FY32+GB32+GE32+GH32+GK32+GN32+GQ32+GT32+GW32+GZ32+HC32+HF32+HI32+HL32+HO32+HR32+HU32+HX32)/35</f>
        <v>67.05882352941174</v>
      </c>
      <c r="E48" s="18">
        <f t="shared" si="8"/>
        <v>11.399999999999995</v>
      </c>
    </row>
    <row r="49" spans="2:5" x14ac:dyDescent="0.25">
      <c r="B49" t="s">
        <v>816</v>
      </c>
      <c r="C49" t="s">
        <v>811</v>
      </c>
      <c r="D49" s="29">
        <f>(EA32+ED32+EG32+EJ32+EM32+EP32+ES32+EV32+EY32+FB32+FE32+FH32+FK32+FN32+FQ32+FT32+FW32+FZ32+GC32+GF32+GI32+GL32+GO32+GR32+GU32+GX32+HA32+HD32+HG32+HJ32+HM32+HP32+HS32+HV32+HY32)/35</f>
        <v>15.294117647058812</v>
      </c>
      <c r="E49" s="18">
        <f t="shared" si="8"/>
        <v>2.5999999999999979</v>
      </c>
    </row>
    <row r="50" spans="2:5" x14ac:dyDescent="0.25">
      <c r="D50" s="24">
        <v>100</v>
      </c>
      <c r="E50" s="24">
        <v>17</v>
      </c>
    </row>
    <row r="51" spans="2:5" x14ac:dyDescent="0.25">
      <c r="B51" t="s">
        <v>814</v>
      </c>
      <c r="C51" t="s">
        <v>812</v>
      </c>
      <c r="D51" s="29">
        <f>(HZ32+IC32+IF32+II32+IL32+IO32+IR32)/7</f>
        <v>17.647058823529409</v>
      </c>
      <c r="E51" s="18">
        <f t="shared" si="8"/>
        <v>2.9999999999999996</v>
      </c>
    </row>
    <row r="52" spans="2:5" x14ac:dyDescent="0.25">
      <c r="B52" t="s">
        <v>815</v>
      </c>
      <c r="C52" t="s">
        <v>812</v>
      </c>
      <c r="D52" s="29">
        <f>(IA32+ID32+IG32+IJ32+IM32+IP32+IS32)/7</f>
        <v>67.22689075630251</v>
      </c>
      <c r="E52" s="18">
        <f t="shared" si="8"/>
        <v>11.428571428571425</v>
      </c>
    </row>
    <row r="53" spans="2:5" x14ac:dyDescent="0.25">
      <c r="B53" t="s">
        <v>816</v>
      </c>
      <c r="C53" t="s">
        <v>812</v>
      </c>
      <c r="D53" s="29">
        <f>(IB32+IE32+IH32+IK32+IN32+IQ32+IT32)/7</f>
        <v>15.126050420168067</v>
      </c>
      <c r="E53" s="18">
        <f t="shared" si="8"/>
        <v>2.5714285714285712</v>
      </c>
    </row>
    <row r="54" spans="2:5" x14ac:dyDescent="0.25">
      <c r="D54" s="24">
        <v>100</v>
      </c>
      <c r="E54" s="24">
        <v>17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1:B31"/>
    <mergeCell ref="A32:B32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2024-06-11T04:02:37Z</dcterms:modified>
</cp:coreProperties>
</file>